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sadbsrv1\team-csa-share$\SJM\Budget\2021-2022\"/>
    </mc:Choice>
  </mc:AlternateContent>
  <bookViews>
    <workbookView xWindow="0" yWindow="0" windowWidth="28800" windowHeight="12435"/>
  </bookViews>
  <sheets>
    <sheet name="Budget Reqest Form" sheetId="1" r:id="rId1"/>
    <sheet name="Specific Budget Items Requested" sheetId="3" r:id="rId2"/>
    <sheet name="Justfication" sheetId="2" r:id="rId3"/>
    <sheet name="Budget Guidelines" sheetId="4" r:id="rId4"/>
    <sheet name="RSO List w email" sheetId="6" r:id="rId5"/>
    <sheet name="Review Checksheet" sheetId="7" r:id="rId6"/>
  </sheets>
  <definedNames>
    <definedName name="_xlnm.Print_Area" localSheetId="3">'Budget Guidelines'!$A$1:$N$118</definedName>
    <definedName name="_xlnm.Print_Area" localSheetId="0">'Budget Reqest Form'!$A$1:$J$37</definedName>
    <definedName name="_xlnm.Print_Area" localSheetId="4">'RSO List w email'!$A$1:$D$85</definedName>
    <definedName name="_xlnm.Print_Area" localSheetId="1">'Specific Budget Items Requested'!$A$13:$R$309</definedName>
    <definedName name="_xlnm.Print_Titles" localSheetId="1">'Specific Budget Items Requested'!$1:$12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9" i="1" l="1"/>
  <c r="H29" i="1"/>
  <c r="H28" i="1"/>
  <c r="H27" i="1"/>
  <c r="I187" i="3" l="1"/>
  <c r="H264" i="3" l="1"/>
  <c r="H234" i="3"/>
  <c r="H54" i="3"/>
  <c r="H307" i="3"/>
  <c r="H309" i="3" s="1"/>
  <c r="I300" i="3"/>
  <c r="I299" i="3"/>
  <c r="H294" i="3"/>
  <c r="I286" i="3"/>
  <c r="I285" i="3"/>
  <c r="I284" i="3"/>
  <c r="H277" i="3"/>
  <c r="H279" i="3" s="1"/>
  <c r="I270" i="3"/>
  <c r="I269" i="3"/>
  <c r="I256" i="3"/>
  <c r="I255" i="3"/>
  <c r="I254" i="3"/>
  <c r="H247" i="3"/>
  <c r="I240" i="3"/>
  <c r="I239" i="3"/>
  <c r="H217" i="3"/>
  <c r="H219" i="3" s="1"/>
  <c r="H204" i="3"/>
  <c r="H187" i="3"/>
  <c r="H189" i="3" s="1"/>
  <c r="H174" i="3"/>
  <c r="H157" i="3"/>
  <c r="H159" i="3" s="1"/>
  <c r="H144" i="3"/>
  <c r="H127" i="3"/>
  <c r="H129" i="3" s="1"/>
  <c r="H114" i="3"/>
  <c r="H97" i="3"/>
  <c r="H84" i="3"/>
  <c r="H67" i="3"/>
  <c r="H38" i="3"/>
  <c r="H25" i="3"/>
  <c r="G10" i="3"/>
  <c r="P22" i="3" l="1"/>
  <c r="P23" i="3"/>
  <c r="P25" i="3" s="1"/>
  <c r="H99" i="3"/>
  <c r="H249" i="3"/>
  <c r="H69" i="3"/>
  <c r="H39" i="3"/>
  <c r="G16" i="3"/>
  <c r="I16" i="3" s="1"/>
  <c r="G306" i="3" l="1"/>
  <c r="G305" i="3"/>
  <c r="G304" i="3"/>
  <c r="G303" i="3"/>
  <c r="G302" i="3"/>
  <c r="I306" i="3" s="1"/>
  <c r="G301" i="3"/>
  <c r="I305" i="3" s="1"/>
  <c r="G300" i="3"/>
  <c r="I304" i="3" s="1"/>
  <c r="G299" i="3"/>
  <c r="I303" i="3" s="1"/>
  <c r="G298" i="3"/>
  <c r="I302" i="3" s="1"/>
  <c r="G297" i="3"/>
  <c r="I301" i="3" s="1"/>
  <c r="G293" i="3"/>
  <c r="I297" i="3" s="1"/>
  <c r="G292" i="3"/>
  <c r="G291" i="3"/>
  <c r="G290" i="3"/>
  <c r="G289" i="3"/>
  <c r="I293" i="3" s="1"/>
  <c r="G288" i="3"/>
  <c r="I292" i="3" s="1"/>
  <c r="G287" i="3"/>
  <c r="I291" i="3" s="1"/>
  <c r="G286" i="3"/>
  <c r="I290" i="3" s="1"/>
  <c r="G285" i="3"/>
  <c r="I289" i="3" s="1"/>
  <c r="G284" i="3"/>
  <c r="I288" i="3" s="1"/>
  <c r="G283" i="3"/>
  <c r="I287" i="3" s="1"/>
  <c r="G276" i="3"/>
  <c r="G275" i="3"/>
  <c r="G274" i="3"/>
  <c r="G273" i="3"/>
  <c r="G272" i="3"/>
  <c r="I276" i="3" s="1"/>
  <c r="G271" i="3"/>
  <c r="I275" i="3" s="1"/>
  <c r="G270" i="3"/>
  <c r="I274" i="3" s="1"/>
  <c r="G269" i="3"/>
  <c r="I273" i="3" s="1"/>
  <c r="G268" i="3"/>
  <c r="I272" i="3" s="1"/>
  <c r="G267" i="3"/>
  <c r="I271" i="3" s="1"/>
  <c r="G263" i="3"/>
  <c r="I267" i="3" s="1"/>
  <c r="G262" i="3"/>
  <c r="G261" i="3"/>
  <c r="G260" i="3"/>
  <c r="G259" i="3"/>
  <c r="I263" i="3" s="1"/>
  <c r="G258" i="3"/>
  <c r="I262" i="3" s="1"/>
  <c r="G257" i="3"/>
  <c r="I261" i="3" s="1"/>
  <c r="G256" i="3"/>
  <c r="I260" i="3" s="1"/>
  <c r="G255" i="3"/>
  <c r="I259" i="3" s="1"/>
  <c r="G254" i="3"/>
  <c r="I258" i="3" s="1"/>
  <c r="G253" i="3"/>
  <c r="I257" i="3" s="1"/>
  <c r="G246" i="3"/>
  <c r="G245" i="3"/>
  <c r="G244" i="3"/>
  <c r="G243" i="3"/>
  <c r="G242" i="3"/>
  <c r="I246" i="3" s="1"/>
  <c r="G241" i="3"/>
  <c r="I245" i="3" s="1"/>
  <c r="G240" i="3"/>
  <c r="I244" i="3" s="1"/>
  <c r="G239" i="3"/>
  <c r="I243" i="3" s="1"/>
  <c r="G238" i="3"/>
  <c r="I242" i="3" s="1"/>
  <c r="G237" i="3"/>
  <c r="I241" i="3" s="1"/>
  <c r="G233" i="3"/>
  <c r="G232" i="3"/>
  <c r="I232" i="3" s="1"/>
  <c r="G231" i="3"/>
  <c r="I231" i="3" s="1"/>
  <c r="G230" i="3"/>
  <c r="I230" i="3" s="1"/>
  <c r="G229" i="3"/>
  <c r="I229" i="3" s="1"/>
  <c r="G228" i="3"/>
  <c r="I228" i="3" s="1"/>
  <c r="G227" i="3"/>
  <c r="I227" i="3" s="1"/>
  <c r="G226" i="3"/>
  <c r="I226" i="3" s="1"/>
  <c r="G225" i="3"/>
  <c r="I225" i="3" s="1"/>
  <c r="G224" i="3"/>
  <c r="I224" i="3" s="1"/>
  <c r="G223" i="3"/>
  <c r="I223" i="3" s="1"/>
  <c r="G216" i="3"/>
  <c r="I216" i="3" s="1"/>
  <c r="G215" i="3"/>
  <c r="I215" i="3" s="1"/>
  <c r="G214" i="3"/>
  <c r="I214" i="3" s="1"/>
  <c r="G213" i="3"/>
  <c r="I213" i="3" s="1"/>
  <c r="G212" i="3"/>
  <c r="I212" i="3" s="1"/>
  <c r="G211" i="3"/>
  <c r="I211" i="3" s="1"/>
  <c r="G210" i="3"/>
  <c r="I210" i="3" s="1"/>
  <c r="G209" i="3"/>
  <c r="I209" i="3" s="1"/>
  <c r="G208" i="3"/>
  <c r="I208" i="3" s="1"/>
  <c r="G207" i="3"/>
  <c r="I207" i="3" s="1"/>
  <c r="G203" i="3"/>
  <c r="I203" i="3" s="1"/>
  <c r="G202" i="3"/>
  <c r="I202" i="3" s="1"/>
  <c r="G201" i="3"/>
  <c r="I201" i="3" s="1"/>
  <c r="G200" i="3"/>
  <c r="I200" i="3" s="1"/>
  <c r="G199" i="3"/>
  <c r="I199" i="3" s="1"/>
  <c r="G198" i="3"/>
  <c r="I198" i="3" s="1"/>
  <c r="G197" i="3"/>
  <c r="I197" i="3" s="1"/>
  <c r="G196" i="3"/>
  <c r="I196" i="3" s="1"/>
  <c r="G195" i="3"/>
  <c r="I195" i="3" s="1"/>
  <c r="G194" i="3"/>
  <c r="I194" i="3" s="1"/>
  <c r="G193" i="3"/>
  <c r="I193" i="3" s="1"/>
  <c r="G186" i="3"/>
  <c r="I186" i="3" s="1"/>
  <c r="G185" i="3"/>
  <c r="I185" i="3" s="1"/>
  <c r="G184" i="3"/>
  <c r="I184" i="3" s="1"/>
  <c r="G183" i="3"/>
  <c r="I183" i="3" s="1"/>
  <c r="G182" i="3"/>
  <c r="I182" i="3" s="1"/>
  <c r="G181" i="3"/>
  <c r="I181" i="3" s="1"/>
  <c r="G180" i="3"/>
  <c r="I180" i="3" s="1"/>
  <c r="G179" i="3"/>
  <c r="I179" i="3" s="1"/>
  <c r="G178" i="3"/>
  <c r="I178" i="3" s="1"/>
  <c r="G177" i="3"/>
  <c r="I177" i="3" s="1"/>
  <c r="G173" i="3"/>
  <c r="I173" i="3" s="1"/>
  <c r="G172" i="3"/>
  <c r="I172" i="3" s="1"/>
  <c r="G171" i="3"/>
  <c r="I171" i="3" s="1"/>
  <c r="G170" i="3"/>
  <c r="I170" i="3" s="1"/>
  <c r="G169" i="3"/>
  <c r="I169" i="3" s="1"/>
  <c r="G168" i="3"/>
  <c r="I168" i="3" s="1"/>
  <c r="G167" i="3"/>
  <c r="I167" i="3" s="1"/>
  <c r="G166" i="3"/>
  <c r="I166" i="3" s="1"/>
  <c r="G165" i="3"/>
  <c r="I165" i="3" s="1"/>
  <c r="G164" i="3"/>
  <c r="I164" i="3" s="1"/>
  <c r="G163" i="3"/>
  <c r="I163" i="3" s="1"/>
  <c r="G156" i="3"/>
  <c r="I156" i="3" s="1"/>
  <c r="G155" i="3"/>
  <c r="I155" i="3" s="1"/>
  <c r="G154" i="3"/>
  <c r="I154" i="3" s="1"/>
  <c r="G153" i="3"/>
  <c r="I153" i="3" s="1"/>
  <c r="G152" i="3"/>
  <c r="I152" i="3" s="1"/>
  <c r="G151" i="3"/>
  <c r="I151" i="3" s="1"/>
  <c r="G150" i="3"/>
  <c r="I150" i="3" s="1"/>
  <c r="G149" i="3"/>
  <c r="I149" i="3" s="1"/>
  <c r="G148" i="3"/>
  <c r="I148" i="3" s="1"/>
  <c r="G147" i="3"/>
  <c r="I147" i="3" s="1"/>
  <c r="G143" i="3"/>
  <c r="I143" i="3" s="1"/>
  <c r="G142" i="3"/>
  <c r="I142" i="3" s="1"/>
  <c r="G141" i="3"/>
  <c r="I141" i="3" s="1"/>
  <c r="G140" i="3"/>
  <c r="I140" i="3" s="1"/>
  <c r="G139" i="3"/>
  <c r="I139" i="3" s="1"/>
  <c r="G138" i="3"/>
  <c r="I138" i="3" s="1"/>
  <c r="G137" i="3"/>
  <c r="I137" i="3" s="1"/>
  <c r="G136" i="3"/>
  <c r="I136" i="3" s="1"/>
  <c r="G135" i="3"/>
  <c r="I135" i="3" s="1"/>
  <c r="G134" i="3"/>
  <c r="I134" i="3" s="1"/>
  <c r="G133" i="3"/>
  <c r="I133" i="3" s="1"/>
  <c r="G126" i="3"/>
  <c r="I126" i="3" s="1"/>
  <c r="G125" i="3"/>
  <c r="I125" i="3" s="1"/>
  <c r="G124" i="3"/>
  <c r="I124" i="3" s="1"/>
  <c r="G123" i="3"/>
  <c r="I123" i="3" s="1"/>
  <c r="G122" i="3"/>
  <c r="I122" i="3" s="1"/>
  <c r="G121" i="3"/>
  <c r="I121" i="3" s="1"/>
  <c r="G120" i="3"/>
  <c r="I120" i="3" s="1"/>
  <c r="G119" i="3"/>
  <c r="I119" i="3" s="1"/>
  <c r="G118" i="3"/>
  <c r="I118" i="3" s="1"/>
  <c r="G117" i="3"/>
  <c r="I117" i="3" s="1"/>
  <c r="G113" i="3"/>
  <c r="I113" i="3" s="1"/>
  <c r="G112" i="3"/>
  <c r="I112" i="3" s="1"/>
  <c r="G111" i="3"/>
  <c r="I111" i="3" s="1"/>
  <c r="G110" i="3"/>
  <c r="I110" i="3" s="1"/>
  <c r="G109" i="3"/>
  <c r="I109" i="3" s="1"/>
  <c r="G108" i="3"/>
  <c r="I108" i="3" s="1"/>
  <c r="G107" i="3"/>
  <c r="I107" i="3" s="1"/>
  <c r="G106" i="3"/>
  <c r="I106" i="3" s="1"/>
  <c r="G105" i="3"/>
  <c r="I105" i="3" s="1"/>
  <c r="G104" i="3"/>
  <c r="I104" i="3" s="1"/>
  <c r="G103" i="3"/>
  <c r="I103" i="3" s="1"/>
  <c r="G96" i="3"/>
  <c r="I96" i="3" s="1"/>
  <c r="G95" i="3"/>
  <c r="I95" i="3" s="1"/>
  <c r="G94" i="3"/>
  <c r="I94" i="3" s="1"/>
  <c r="G93" i="3"/>
  <c r="I93" i="3" s="1"/>
  <c r="G92" i="3"/>
  <c r="I92" i="3" s="1"/>
  <c r="G91" i="3"/>
  <c r="I91" i="3" s="1"/>
  <c r="G90" i="3"/>
  <c r="I90" i="3" s="1"/>
  <c r="G89" i="3"/>
  <c r="I89" i="3" s="1"/>
  <c r="G88" i="3"/>
  <c r="I88" i="3" s="1"/>
  <c r="G87" i="3"/>
  <c r="I87" i="3" s="1"/>
  <c r="G83" i="3"/>
  <c r="I83" i="3" s="1"/>
  <c r="G82" i="3"/>
  <c r="I82" i="3" s="1"/>
  <c r="G81" i="3"/>
  <c r="I81" i="3" s="1"/>
  <c r="G80" i="3"/>
  <c r="I80" i="3" s="1"/>
  <c r="G79" i="3"/>
  <c r="I79" i="3" s="1"/>
  <c r="G78" i="3"/>
  <c r="I78" i="3" s="1"/>
  <c r="G77" i="3"/>
  <c r="I77" i="3" s="1"/>
  <c r="G76" i="3"/>
  <c r="I76" i="3" s="1"/>
  <c r="G75" i="3"/>
  <c r="I75" i="3" s="1"/>
  <c r="G74" i="3"/>
  <c r="I74" i="3" s="1"/>
  <c r="G73" i="3"/>
  <c r="I73" i="3" s="1"/>
  <c r="G66" i="3"/>
  <c r="I66" i="3" s="1"/>
  <c r="G65" i="3"/>
  <c r="I65" i="3" s="1"/>
  <c r="G64" i="3"/>
  <c r="I64" i="3" s="1"/>
  <c r="G63" i="3"/>
  <c r="I63" i="3" s="1"/>
  <c r="G62" i="3"/>
  <c r="I62" i="3" s="1"/>
  <c r="G61" i="3"/>
  <c r="I61" i="3" s="1"/>
  <c r="G60" i="3"/>
  <c r="I60" i="3" s="1"/>
  <c r="G59" i="3"/>
  <c r="I59" i="3" s="1"/>
  <c r="G58" i="3"/>
  <c r="I58" i="3" s="1"/>
  <c r="G57" i="3"/>
  <c r="I57" i="3" s="1"/>
  <c r="G53" i="3"/>
  <c r="I53" i="3" s="1"/>
  <c r="G52" i="3"/>
  <c r="I52" i="3" s="1"/>
  <c r="G51" i="3"/>
  <c r="I51" i="3" s="1"/>
  <c r="G50" i="3"/>
  <c r="I50" i="3" s="1"/>
  <c r="G49" i="3"/>
  <c r="I49" i="3" s="1"/>
  <c r="G48" i="3"/>
  <c r="I48" i="3" s="1"/>
  <c r="G47" i="3"/>
  <c r="I47" i="3" s="1"/>
  <c r="G46" i="3"/>
  <c r="I46" i="3" s="1"/>
  <c r="G45" i="3"/>
  <c r="I45" i="3" s="1"/>
  <c r="G44" i="3"/>
  <c r="I44" i="3" s="1"/>
  <c r="G43" i="3"/>
  <c r="I43" i="3" s="1"/>
  <c r="G37" i="3"/>
  <c r="I37" i="3" s="1"/>
  <c r="G36" i="3"/>
  <c r="I36" i="3" s="1"/>
  <c r="G35" i="3"/>
  <c r="I35" i="3" s="1"/>
  <c r="G34" i="3"/>
  <c r="I34" i="3" s="1"/>
  <c r="G33" i="3"/>
  <c r="I33" i="3" s="1"/>
  <c r="G32" i="3"/>
  <c r="I32" i="3" s="1"/>
  <c r="G31" i="3"/>
  <c r="I31" i="3" s="1"/>
  <c r="G30" i="3"/>
  <c r="I30" i="3" s="1"/>
  <c r="G29" i="3"/>
  <c r="I29" i="3" s="1"/>
  <c r="G28" i="3"/>
  <c r="I28" i="3" s="1"/>
  <c r="G24" i="3"/>
  <c r="I24" i="3" s="1"/>
  <c r="G23" i="3"/>
  <c r="I23" i="3" s="1"/>
  <c r="G22" i="3"/>
  <c r="I22" i="3" s="1"/>
  <c r="G21" i="3"/>
  <c r="I21" i="3" s="1"/>
  <c r="G20" i="3"/>
  <c r="I20" i="3" s="1"/>
  <c r="G19" i="3"/>
  <c r="I19" i="3" s="1"/>
  <c r="G18" i="3"/>
  <c r="I18" i="3" s="1"/>
  <c r="G17" i="3"/>
  <c r="I17" i="3" s="1"/>
  <c r="G15" i="3"/>
  <c r="I15" i="3" s="1"/>
  <c r="I157" i="3" l="1"/>
  <c r="I159" i="3" s="1"/>
  <c r="I307" i="3"/>
  <c r="I25" i="3"/>
  <c r="I127" i="3"/>
  <c r="I114" i="3"/>
  <c r="I174" i="3"/>
  <c r="I144" i="3"/>
  <c r="I204" i="3"/>
  <c r="I67" i="3"/>
  <c r="I69" i="3" s="1"/>
  <c r="I217" i="3"/>
  <c r="I219" i="3" s="1"/>
  <c r="I84" i="3"/>
  <c r="I54" i="3"/>
  <c r="I97" i="3"/>
  <c r="I99" i="3" s="1"/>
  <c r="I233" i="3"/>
  <c r="I234" i="3" s="1"/>
  <c r="I237" i="3"/>
  <c r="I38" i="3"/>
  <c r="G38" i="3"/>
  <c r="G54" i="3"/>
  <c r="G144" i="3"/>
  <c r="G157" i="3"/>
  <c r="G174" i="3"/>
  <c r="G264" i="3"/>
  <c r="I268" i="3" s="1"/>
  <c r="I277" i="3" s="1"/>
  <c r="G277" i="3"/>
  <c r="G294" i="3"/>
  <c r="I298" i="3" s="1"/>
  <c r="G25" i="3"/>
  <c r="P15" i="3" s="1"/>
  <c r="G67" i="3"/>
  <c r="G84" i="3"/>
  <c r="G127" i="3"/>
  <c r="G187" i="3"/>
  <c r="G204" i="3"/>
  <c r="G247" i="3"/>
  <c r="G307" i="3"/>
  <c r="G97" i="3"/>
  <c r="G114" i="3"/>
  <c r="G217" i="3"/>
  <c r="G234" i="3"/>
  <c r="I238" i="3" s="1"/>
  <c r="I247" i="3" s="1"/>
  <c r="I39" i="3" l="1"/>
  <c r="I309" i="3"/>
  <c r="P16" i="3"/>
  <c r="C28" i="1" s="1"/>
  <c r="I129" i="3"/>
  <c r="G309" i="3"/>
  <c r="G129" i="3"/>
  <c r="G219" i="3"/>
  <c r="G159" i="3"/>
  <c r="G249" i="3"/>
  <c r="I253" i="3" s="1"/>
  <c r="G39" i="3"/>
  <c r="G69" i="3"/>
  <c r="G99" i="3"/>
  <c r="G189" i="3"/>
  <c r="C27" i="1"/>
  <c r="G279" i="3"/>
  <c r="I283" i="3" s="1"/>
  <c r="I294" i="3" s="1"/>
  <c r="L9" i="4"/>
  <c r="P17" i="3" l="1"/>
  <c r="P26" i="3" s="1"/>
  <c r="I264" i="3"/>
  <c r="I279" i="3" s="1"/>
  <c r="P18" i="3"/>
  <c r="P19" i="3" l="1"/>
  <c r="P29" i="3"/>
  <c r="C29" i="1"/>
  <c r="I249" i="3" l="1"/>
  <c r="P31" i="3"/>
  <c r="I189" i="3"/>
  <c r="P24" i="3"/>
  <c r="P27" i="3" s="1"/>
  <c r="P30" i="3"/>
  <c r="P32" i="3" s="1"/>
  <c r="P33" i="3" l="1"/>
</calcChain>
</file>

<file path=xl/sharedStrings.xml><?xml version="1.0" encoding="utf-8"?>
<sst xmlns="http://schemas.openxmlformats.org/spreadsheetml/2006/main" count="332" uniqueCount="263">
  <si>
    <t>Registered Student Organization (RSO)</t>
  </si>
  <si>
    <t>Organization E-Mail</t>
  </si>
  <si>
    <t>Number of Members</t>
  </si>
  <si>
    <t>Advisor:</t>
  </si>
  <si>
    <t>President:</t>
  </si>
  <si>
    <t>Treasurer:</t>
  </si>
  <si>
    <t>Advisor's Signature</t>
  </si>
  <si>
    <t>President's Signature:</t>
  </si>
  <si>
    <t>Treasurer's Signature:</t>
  </si>
  <si>
    <t>Category:</t>
  </si>
  <si>
    <t>Operating Expenses:</t>
  </si>
  <si>
    <t>Campus Programming:</t>
  </si>
  <si>
    <t>Total Amount Requested:</t>
  </si>
  <si>
    <t>Budget Request Form Fiscal Year</t>
  </si>
  <si>
    <t>Name of Organization:</t>
  </si>
  <si>
    <t>Date:</t>
  </si>
  <si>
    <t>Email:</t>
  </si>
  <si>
    <t>Phone:</t>
  </si>
  <si>
    <t>AMOUNT REQUESTED</t>
  </si>
  <si>
    <t>smachokas@clarion.edu</t>
  </si>
  <si>
    <t>Budget Items Requested</t>
  </si>
  <si>
    <t>Description</t>
  </si>
  <si>
    <t>Purpose</t>
  </si>
  <si>
    <t>Quantity</t>
  </si>
  <si>
    <t>Cost Each</t>
  </si>
  <si>
    <t>Total Cost</t>
  </si>
  <si>
    <t>Fiscal Year</t>
  </si>
  <si>
    <t>Total Operating Expenses:</t>
  </si>
  <si>
    <t>Total Campus Programming</t>
  </si>
  <si>
    <t>Budet Guidelines FY</t>
  </si>
  <si>
    <t>Budget Guidelines Fiscal Year (July Thru June)</t>
  </si>
  <si>
    <t>Timetable for RSO Budget Process</t>
  </si>
  <si>
    <t>Budget Recommendations Returned to CSA</t>
  </si>
  <si>
    <t>Final Recommendations (if changes)</t>
  </si>
  <si>
    <t>CSA Board Meeting - CSA Votes</t>
  </si>
  <si>
    <t>Budgets Reviewed by Student Senate Appropriations Committee</t>
  </si>
  <si>
    <r>
      <t xml:space="preserve">All RSOs are to request only the amount that is </t>
    </r>
    <r>
      <rPr>
        <b/>
        <u/>
        <sz val="11"/>
        <color theme="1"/>
        <rFont val="Calibri"/>
        <family val="2"/>
        <scheme val="minor"/>
      </rPr>
      <t xml:space="preserve">actually needed </t>
    </r>
    <r>
      <rPr>
        <sz val="11"/>
        <color theme="1"/>
        <rFont val="Calibri"/>
        <family val="2"/>
        <scheme val="minor"/>
      </rPr>
      <t>to accomplish their annual objectives.  The Student Senate Appropriations Committee reserves the right to recommend to Student Senate an amount that is deemed appropriate in the interests of the students of Clarion University of Pennsylvania.</t>
    </r>
  </si>
  <si>
    <t>NOTE: Effective Fall of 2012 - Supplemental Requests will be accepted to assist RSOs with funding toward decoration/construction of Floats for the Autumn Leaf Festival, with a maximum of $300 to be awarded.</t>
  </si>
  <si>
    <t>A.</t>
  </si>
  <si>
    <t>Budgets and supplemental requests will be broken down into two (2) major categories:</t>
  </si>
  <si>
    <t>Operating Expenses</t>
  </si>
  <si>
    <t>Defined as any non-profit administrative costs</t>
  </si>
  <si>
    <t>Campus Programming</t>
  </si>
  <si>
    <t>B.</t>
  </si>
  <si>
    <t>C.</t>
  </si>
  <si>
    <t>Expenditures shall be made only for university sponsored or related activities, which involve the students, faculty, or staff of the university.</t>
  </si>
  <si>
    <t xml:space="preserve"> Noncampus and Nonstudent Activities</t>
  </si>
  <si>
    <t>The following policies and funding procedures apply to the CSA funded Recognized Student Organizations (RSOs):</t>
  </si>
  <si>
    <t>Partisan Political Activity</t>
  </si>
  <si>
    <t>Student Activity Fee monies shall not be used for any type of partisan political endorsement nor for the contribution to the campaign fund of any candidate for elective office.  Nothing in the foregoing shall prohibit the payment of fees to political speakers.</t>
  </si>
  <si>
    <t>Not-for Profit Organizations and Local Governmental Units</t>
  </si>
  <si>
    <t>i.</t>
  </si>
  <si>
    <t>BUDGETING POLICY GUIDELINES</t>
  </si>
  <si>
    <t>REQUIREMENTS</t>
  </si>
  <si>
    <t>In order for any CSA funded RSO to receive a budget allocation certain requirements must be met.  These include:</t>
  </si>
  <si>
    <t>Newly recognized student organization funding Maximums</t>
  </si>
  <si>
    <t>1st year of recognition</t>
  </si>
  <si>
    <t>$500 Maximum Budget and supplemental requests limited to campus events.</t>
  </si>
  <si>
    <t>2nd year of recognition</t>
  </si>
  <si>
    <t>$500 Maximum Budget and supplemental requests.</t>
  </si>
  <si>
    <t>3rd year of recognition</t>
  </si>
  <si>
    <t>$1,000 maximum Budget and supplemental requests.</t>
  </si>
  <si>
    <t>a.</t>
  </si>
  <si>
    <t>Exceptions - Social Equity and the Reinhard Awards.</t>
  </si>
  <si>
    <t>Salaries</t>
  </si>
  <si>
    <t>Exceptions - student workers and employees of CSA</t>
  </si>
  <si>
    <t>Alcohol</t>
  </si>
  <si>
    <t>Food that only benefits the organization</t>
  </si>
  <si>
    <t>Shirts or clothing that only benefits the individual organization member</t>
  </si>
  <si>
    <t xml:space="preserve">a. </t>
  </si>
  <si>
    <t>Shirts or clothing that are used for promotion or anything other than individual benefit cannot exceed a total cost of $500 for the academic year.</t>
  </si>
  <si>
    <t>Books</t>
  </si>
  <si>
    <t>No direct contributions may be made from student activity fees for charities, not-for-profit organizations, or local governments and their units as further defined under subsection (i).</t>
  </si>
  <si>
    <t>As stated in Article 5, Section 1 of the Student Senate Constitution, Student Senate is duly authorized to budget and allocate the Student Activity Fee.</t>
  </si>
  <si>
    <t>Recognized student organizations (RSOs) must adhere to the requirements listed below in order to receive a budget allocation from the CSA.  All of these guidelines must be followed.  If at any time an organization does not meet these requirements, the Appropriations Committee and CSA reserves the right to freeze current funding and deny future budget requests from that organization until these requirements are met.</t>
  </si>
  <si>
    <t>The following list of requirements also contains how the Appropriations Committee stands on certain items and how to appropriately justify your request.</t>
  </si>
  <si>
    <t>Banquets or Awards</t>
  </si>
  <si>
    <t>Cash Awards or Gift Cards/Certificates unless prior approval has been granted in writing from the CSA Executive Director.</t>
  </si>
  <si>
    <t>If a reason is found to justify exceeding this limit, a supplemental request to Student Senate to review and approve must be submitted.</t>
  </si>
  <si>
    <t>Financial Affairs Policies</t>
  </si>
  <si>
    <t>Funds for institutional dues may be approved for the organization but not for individual members of the organization.</t>
  </si>
  <si>
    <t>ALL CSA funded RSOs may utilize the postage meter in the CSA Business Office for organization mailings</t>
  </si>
  <si>
    <t>All CSA funded RSOs are required to maintain an accurate record of expenditures.  Upon request of the Student Senate, the organization must submit an expenditure report to the Student Senate in a timely fashion, as determined by the Appropriations Committee.</t>
  </si>
  <si>
    <t>Any questions concerning financial procedures or financial problems can be addressed to either the Chairperson of the Appropriations Committee of the CSA/Student Senate or the CSA Executive Director, 278 Gemmell Complex.</t>
  </si>
  <si>
    <t>CSA will not assume responsibility for any commitment of expenditures made outside of the standard contracts or purchasing procedures without PRIOR approval and signature of the CSA Executive Director.</t>
  </si>
  <si>
    <t>CSA funded RSOs will not be funded for an overnight stay when distance travelled makes it possible to return to Clarion the same evening, unless specifically approved by the Appropriations Committee.</t>
  </si>
  <si>
    <t>Unexpended RSO allocations revert to the CSA Central Treasury at the end of the fiscal year, no exceptions.</t>
  </si>
  <si>
    <t>The Appropriations Committee will not consider any requests for competitions, conferences, conventions, and/or any travel in the initial budget submission.</t>
  </si>
  <si>
    <t>If any RSO has questions concerning the policies of the CSA as set forth in this document, the organization is advised to consult with:</t>
  </si>
  <si>
    <t>Sandra J. Machokas, Executive Director, CSA</t>
  </si>
  <si>
    <t>278 Gemmell Student Complex</t>
  </si>
  <si>
    <t>x2423</t>
  </si>
  <si>
    <t>email: smachokas@clarion.edu</t>
  </si>
  <si>
    <t>or</t>
  </si>
  <si>
    <t>x2318</t>
  </si>
  <si>
    <t>email: ssac@clarion.edu</t>
  </si>
  <si>
    <t>STUDENT SENATE RESERVES THE RIGHT TO MAKE ANY EXCEPTIONS/CHANGES TO THIS POLICY AS DEEMED NECESSARY.</t>
  </si>
  <si>
    <t>THE POLICIES CONTAINED IN THIS DOCUMENT ARE SUBJECT TO AN ANNUAL REVIEW AND UPDATE AS NEEDED.</t>
  </si>
  <si>
    <t>268 Gemmell Student Complex</t>
  </si>
  <si>
    <t>Per Act 188 of 1982 (Section 20-2010-A-6) the Student Association, in cooperation with the President of the University, is charged with the responsibility of setting, collecting and allocating Student Activity Fee monies.  In accordance with PASSHE policy 1983-03-A Student Activity Fee monies shall not be used for any of the following expenditures:</t>
  </si>
  <si>
    <r>
      <t xml:space="preserve">Also print a copy, have appropriate signatures affixed and deliver to the CSA Office @ </t>
    </r>
    <r>
      <rPr>
        <b/>
        <u/>
        <sz val="11"/>
        <color theme="1"/>
        <rFont val="Arial"/>
        <family val="2"/>
      </rPr>
      <t>278 Gemmell Complex.</t>
    </r>
  </si>
  <si>
    <t>Please Complete this on-line form and email to:</t>
  </si>
  <si>
    <t>RSO</t>
  </si>
  <si>
    <r>
      <t xml:space="preserve">The Student Senate Appropriations Committee reserves the right to </t>
    </r>
    <r>
      <rPr>
        <b/>
        <u/>
        <sz val="11"/>
        <color theme="1"/>
        <rFont val="Calibri"/>
        <family val="2"/>
        <scheme val="minor"/>
      </rPr>
      <t>not</t>
    </r>
    <r>
      <rPr>
        <sz val="11"/>
        <color theme="1"/>
        <rFont val="Calibri"/>
        <family val="2"/>
        <scheme val="minor"/>
      </rPr>
      <t xml:space="preserve"> consider any budget that violates any of the instructions and/or guidelines.  We also reserve the right to </t>
    </r>
    <r>
      <rPr>
        <b/>
        <u/>
        <sz val="11"/>
        <color theme="1"/>
        <rFont val="Calibri"/>
        <family val="2"/>
        <scheme val="minor"/>
      </rPr>
      <t>not</t>
    </r>
    <r>
      <rPr>
        <sz val="11"/>
        <color theme="1"/>
        <rFont val="Calibri"/>
        <family val="2"/>
        <scheme val="minor"/>
      </rPr>
      <t xml:space="preserve"> consider any request that is not fully justified or any request form that is incomplete.  It is very important to </t>
    </r>
    <r>
      <rPr>
        <b/>
        <sz val="11"/>
        <color theme="1"/>
        <rFont val="Calibri"/>
        <family val="2"/>
        <scheme val="minor"/>
      </rPr>
      <t>CITE AS MANY REASONS/EXPLANATIONS FOR JUSTIFICATION AS POSSIBLE.</t>
    </r>
  </si>
  <si>
    <t>To ensure that funds are spent appropriately each organization's funds will be allocated within the line item accounts mentioned above.  In addition, there will be sub-accounts (e.g. Under Campus Programming Expenses for Interhall Council, sub-accounts could be named: Hall Wars, Semi-formal Ball, etc.)  Actual expenditures must represent the amount of the original allocation.  Student Senate reserves the right to oversee expenditures to ensure the proper accountability of each organization and will request a minimum of one (1) expenditure report per year.  Funds may be transferred between line items and sub-accounts within the organization's account with proper justification.</t>
  </si>
  <si>
    <t>Up to 25% of the full price of items being purchased by said organization in order to fundraise for a charity or non-profit organization can be funded.  CSA funding cannot assist in any fundraisers directly benefiting an RSO.  CSA funding cannot directly be allocated to a charity or non-profit organization.</t>
  </si>
  <si>
    <t>Newly recognized student organizations that have been approved for funding by Student Senate will be limited in terms of funding eligibility.  An organization that is recognized at any item during the year before the Spring Semester RSO roundtable sessions is considered to be in the 1st year of recognition.</t>
  </si>
  <si>
    <t>IF AT ANY TIME ANY ORGANIZATION NEGLECTS TO FOLLOW THESE POLICIES, THE STUDENT SENATE APPROPRIATIONS COMMITTEE RESERVES THE RIGHT TO RESCIND ANY OR ALL FUNDING</t>
  </si>
  <si>
    <t>b.</t>
  </si>
  <si>
    <t>RSOs may not use the CSA Credit Cards to purchase gift cards/certificate unless prior written approval has been granted by the organization advisor and the CSA Executive Director.</t>
  </si>
  <si>
    <t>Purchases of Gift Cards for prizes, speaker honorariums, band meal allowances or others may be purchased with the CSA Credit Card only with PRIOR approval in writing of the organization advisor and the  CSA Executive Director.</t>
  </si>
  <si>
    <t>The Executive Director of the CSA must sign all contracts and purchase orders issued for services.  All contracts must be submitted for review at least four (4) weeks prior to the date of the event or service to be rendered for which funding is requested.</t>
  </si>
  <si>
    <t>CLARION STUDENTS' ASSOCIATION/STUDENT SENATE WILL NOT REIMBURSE ON AN EX-POST FACTO BASIS.</t>
  </si>
  <si>
    <t>Blackbaud</t>
  </si>
  <si>
    <r>
      <t>ALL CSA funded RSOs must have</t>
    </r>
    <r>
      <rPr>
        <sz val="11"/>
        <color rgb="FFFF0000"/>
        <rFont val="Calibri"/>
        <family val="2"/>
        <scheme val="minor"/>
      </rPr>
      <t xml:space="preserve"> at least fifteen (15) members</t>
    </r>
    <r>
      <rPr>
        <sz val="11"/>
        <color theme="1"/>
        <rFont val="Calibri"/>
        <family val="2"/>
        <scheme val="minor"/>
      </rPr>
      <t>.  If an organization falls below the 15 member requirement, their account will be frozen until they meet this requirement.</t>
    </r>
  </si>
  <si>
    <r>
      <t xml:space="preserve">ITEMS THE CSA WILL </t>
    </r>
    <r>
      <rPr>
        <b/>
        <u/>
        <sz val="14"/>
        <color rgb="FFFF0000"/>
        <rFont val="Calibri"/>
        <family val="2"/>
        <scheme val="minor"/>
      </rPr>
      <t>NOT</t>
    </r>
    <r>
      <rPr>
        <b/>
        <u/>
        <sz val="14"/>
        <color theme="1"/>
        <rFont val="Calibri"/>
        <family val="2"/>
        <scheme val="minor"/>
      </rPr>
      <t xml:space="preserve"> FUND</t>
    </r>
  </si>
  <si>
    <t>Total Campus Programming:</t>
  </si>
  <si>
    <t>Grand Total Request:</t>
  </si>
  <si>
    <t>Cross Check</t>
  </si>
  <si>
    <t>Total Category 1</t>
  </si>
  <si>
    <t>Total Category 2</t>
  </si>
  <si>
    <t>Category 3</t>
  </si>
  <si>
    <t>Total Category 3</t>
  </si>
  <si>
    <t>Category 4</t>
  </si>
  <si>
    <t>Total Category 4</t>
  </si>
  <si>
    <t>Total Category 5</t>
  </si>
  <si>
    <t>Category 6</t>
  </si>
  <si>
    <t>Total Category 6</t>
  </si>
  <si>
    <t>Category 7</t>
  </si>
  <si>
    <t>Total Category 7</t>
  </si>
  <si>
    <t>Total Category 8</t>
  </si>
  <si>
    <t>Total Category 9</t>
  </si>
  <si>
    <t>Total Category 10</t>
  </si>
  <si>
    <t xml:space="preserve">Category 1 </t>
  </si>
  <si>
    <t xml:space="preserve">Category 2 </t>
  </si>
  <si>
    <t xml:space="preserve">Category 5 </t>
  </si>
  <si>
    <t xml:space="preserve">Category 8 </t>
  </si>
  <si>
    <t xml:space="preserve">Category 9 </t>
  </si>
  <si>
    <t xml:space="preserve">Category 10 </t>
  </si>
  <si>
    <r>
      <t xml:space="preserve">** ALL budget request must be submitted to the CSA office, 278 Gemmell Complex, during the Spring Semester for the subsequent Fiscal Year.  Effective Spring 2019 submission </t>
    </r>
    <r>
      <rPr>
        <b/>
        <u/>
        <sz val="11"/>
        <color theme="1"/>
        <rFont val="Calibri"/>
        <family val="2"/>
        <scheme val="minor"/>
      </rPr>
      <t>ALL</t>
    </r>
    <r>
      <rPr>
        <b/>
        <sz val="11"/>
        <color theme="1"/>
        <rFont val="Calibri"/>
        <family val="2"/>
        <scheme val="minor"/>
      </rPr>
      <t xml:space="preserve"> BUDGETS MUST BE IN ELECTRONIC FORMAT.</t>
    </r>
  </si>
  <si>
    <t>Need (Necessary for Operation) VS Want (Wish List, Long-Range Goals, etc.)</t>
  </si>
  <si>
    <r>
      <t xml:space="preserve">Defined as any widely publicized event offering educational or entertainment value that is open to </t>
    </r>
    <r>
      <rPr>
        <b/>
        <u/>
        <sz val="11"/>
        <color theme="1"/>
        <rFont val="Calibri"/>
        <family val="2"/>
        <scheme val="minor"/>
      </rPr>
      <t>ALL</t>
    </r>
    <r>
      <rPr>
        <sz val="11"/>
        <color theme="1"/>
        <rFont val="Calibri"/>
        <family val="2"/>
        <scheme val="minor"/>
      </rPr>
      <t xml:space="preserve"> Clarion University Students at no cost.</t>
    </r>
  </si>
  <si>
    <r>
      <t xml:space="preserve">The money used to fund CSA funded RSOs is the result of the Student Activity fee.  Therefore, speakers and programs must be open to </t>
    </r>
    <r>
      <rPr>
        <b/>
        <u/>
        <sz val="11"/>
        <color rgb="FFFF0000"/>
        <rFont val="Calibri"/>
        <family val="2"/>
        <scheme val="minor"/>
      </rPr>
      <t>ALL</t>
    </r>
    <r>
      <rPr>
        <sz val="11"/>
        <color theme="1"/>
        <rFont val="Calibri"/>
        <family val="2"/>
        <scheme val="minor"/>
      </rPr>
      <t xml:space="preserve"> students who wish to participate in these activities.  Except where special considerations should be given, the CSA will only fund those programs and speakers that are open to the entire campus.</t>
    </r>
  </si>
  <si>
    <r>
      <t xml:space="preserve">All CSA funded RSOs must be </t>
    </r>
    <r>
      <rPr>
        <b/>
        <sz val="11"/>
        <color rgb="FFFF0000"/>
        <rFont val="Calibri"/>
        <family val="2"/>
        <scheme val="minor"/>
      </rPr>
      <t>open to all students and be made visible to them</t>
    </r>
    <r>
      <rPr>
        <sz val="11"/>
        <color theme="1"/>
        <rFont val="Calibri"/>
        <family val="2"/>
        <scheme val="minor"/>
      </rPr>
      <t>.  Since all organizations are funded from the Student Activity Fee, it is mandatory that all organizations make the entire campus aware of their event.  All programs, events, or social/educational trips must be available to all students.  Conferences will only be open to the members of the respective organization.</t>
    </r>
  </si>
  <si>
    <t>The following outlines the procedures and guidelines for all CSA funded RSOs.  It should be noted that any CSA funded RSO which fails to comply with the constitution of the CSA, shall forfeit its budget allocation for the remaining of the fiscal year, upon decision of the Appropriation Committee and the Student Senate.</t>
  </si>
  <si>
    <r>
      <t xml:space="preserve">Any request for supplemental allocation must be submitted </t>
    </r>
    <r>
      <rPr>
        <b/>
        <sz val="11"/>
        <color rgb="FFFF0000"/>
        <rFont val="Calibri"/>
        <family val="2"/>
        <scheme val="minor"/>
      </rPr>
      <t>AT LEAST FOUR (4) WEEKS</t>
    </r>
    <r>
      <rPr>
        <sz val="11"/>
        <color theme="1"/>
        <rFont val="Calibri"/>
        <family val="2"/>
        <scheme val="minor"/>
      </rPr>
      <t xml:space="preserve"> in advance to the Student Senate Appropriations Committee via email to the CSA office at csa.clarion.edu.  SUPPLEMENTAL ALLOCATIONS MUST BE FOR SPECIFIC PURPOSES NOT PREVIOUSLY ALLOCATED TO THE RSO.  Approved forms for Supplemental Requests are available at www.clarion.edu/csa/forms.</t>
    </r>
  </si>
  <si>
    <r>
      <t xml:space="preserve">CSA funded RSOs must maintain their organization's self-supporting funds in the CSA Treasury.  No organization receiving CSA (Student Activity Fee) funding may maintain funds in any off-campus depository.  </t>
    </r>
    <r>
      <rPr>
        <u/>
        <sz val="11"/>
        <color theme="1"/>
        <rFont val="Calibri"/>
        <family val="2"/>
        <scheme val="minor"/>
      </rPr>
      <t>VIOLATION OF THIS POLICY WILL RESULT IN THE AUTOMATIC FORFEITURE OF THE ORGANIZATION'S BUDGET ALLOCATION FOR THAT FISCAL YEAR.</t>
    </r>
  </si>
  <si>
    <t>Mandatory CSA Budget Roundtables</t>
  </si>
  <si>
    <r>
      <t xml:space="preserve">RSO Budgets </t>
    </r>
    <r>
      <rPr>
        <b/>
        <u/>
        <sz val="11"/>
        <color theme="1"/>
        <rFont val="Calibri"/>
        <family val="2"/>
        <scheme val="minor"/>
      </rPr>
      <t>EMAILED</t>
    </r>
    <r>
      <rPr>
        <sz val="11"/>
        <color theme="1"/>
        <rFont val="Calibri"/>
        <family val="2"/>
        <scheme val="minor"/>
      </rPr>
      <t xml:space="preserve"> to CSA Admin Office - smachokas@clarion.edu - due by 3:00 p.m.</t>
    </r>
  </si>
  <si>
    <t>Narrative to Justify expenditure request:</t>
  </si>
  <si>
    <t>Unallowable Line Items</t>
  </si>
  <si>
    <t>Allowable Line Items</t>
  </si>
  <si>
    <t>RSO Unallowable Line Items:</t>
  </si>
  <si>
    <t>RSO Budget Request:</t>
  </si>
  <si>
    <t>RSO Allowable Line Items:</t>
  </si>
  <si>
    <t>The CSA Vans should be used for travel by all CSA funded RSOs if a van is available.  CSA will not reimburse gas mileage if a van is not used when one is available.  Maximum personal mileage reimbursement is $.48 per mile when applicable.  Any damage or traffic violations occurring while an organization is using the vehicle can be charged to the organization.  Abuse of a CSA vehicle will result in the termination of that organizations privilege to use CSA vehicles.</t>
  </si>
  <si>
    <t>AMOUNT ALLOCATED</t>
  </si>
  <si>
    <t>Student Senate Appropriations Committee</t>
  </si>
  <si>
    <t>RSO Budget Request Checksheet</t>
  </si>
  <si>
    <t>minimum 15 active members listed in CU Connect</t>
  </si>
  <si>
    <t>X</t>
  </si>
  <si>
    <t>number of years organization in existance</t>
  </si>
  <si>
    <t>Senator Reviewing</t>
  </si>
  <si>
    <t>FINAL BUDGET ALLOCATION ACKNOLEDGEMENT</t>
  </si>
  <si>
    <t>Organization Advisor</t>
  </si>
  <si>
    <t>Date</t>
  </si>
  <si>
    <t>Organization President</t>
  </si>
  <si>
    <t>Organization Treasurer</t>
  </si>
  <si>
    <t>400FS Anthropology Club</t>
  </si>
  <si>
    <t>402FS Society of Human Resource Management (SHRM)</t>
  </si>
  <si>
    <t>403FS Visual Arts Association</t>
  </si>
  <si>
    <t>404FS American Chemical Society-(ACS)</t>
  </si>
  <si>
    <t>405FS Accounting Society of CU</t>
  </si>
  <si>
    <t>407FS Biology Peer Mentors</t>
  </si>
  <si>
    <t>408FS Western PA Chapter Society For Conservation Biology</t>
  </si>
  <si>
    <t>409FS SAM (Society for Advanced Management)</t>
  </si>
  <si>
    <t>411FS BACCHUS-Gamma</t>
  </si>
  <si>
    <t>412FS Clarion VDay Project</t>
  </si>
  <si>
    <t>418FS Circle K - Kiwanis</t>
  </si>
  <si>
    <t>419FS Student Honors Association (SHA)</t>
  </si>
  <si>
    <t>420FS Club Smile</t>
  </si>
  <si>
    <t>421FS Student Council Exceptional Children-(SCEC)</t>
  </si>
  <si>
    <t>422FS Clarion University Girl Scouts</t>
  </si>
  <si>
    <t>424FS Eagle Ambassadors</t>
  </si>
  <si>
    <t>427FS American Advertising Federation</t>
  </si>
  <si>
    <t>429FS Assoc of Information Technology P.-(AITP)</t>
  </si>
  <si>
    <t>430FS French Club</t>
  </si>
  <si>
    <t>431FS English Club</t>
  </si>
  <si>
    <t>433FS TOBECO</t>
  </si>
  <si>
    <t>434FS Dance Team</t>
  </si>
  <si>
    <t>435FS Cheerleaders</t>
  </si>
  <si>
    <t>436FS Rho Epsilon-AKA Real Estate Club</t>
  </si>
  <si>
    <t>438FS History Club</t>
  </si>
  <si>
    <t>442FS Math Club</t>
  </si>
  <si>
    <t>444FS Allies</t>
  </si>
  <si>
    <t>450FS Clarion Students Educating Young Children (CSEYC)</t>
  </si>
  <si>
    <t>451FS American Marketing Association-(AMA)</t>
  </si>
  <si>
    <t>452FS National Assoc. for Music Educators (NAFME) Chapter 581</t>
  </si>
  <si>
    <t>453FS Clarion College Republicans</t>
  </si>
  <si>
    <t>455FS National Student Speech, Language &amp; Hearing Assoc.-(NSSLHA)</t>
  </si>
  <si>
    <t>461FS Health Careers Club</t>
  </si>
  <si>
    <t>463FS Psychology Club</t>
  </si>
  <si>
    <t>466FS Students for Life</t>
  </si>
  <si>
    <t>467FS Hip Hop Dance Team</t>
  </si>
  <si>
    <t>468FS Spanish Club</t>
  </si>
  <si>
    <t>469FS Students In Athletic Training</t>
  </si>
  <si>
    <t>471FS Public Relations Student Society of America-(PRSSA)</t>
  </si>
  <si>
    <t>477FS Sociology Club of C.U.</t>
  </si>
  <si>
    <t>480FS Techfloor</t>
  </si>
  <si>
    <t>481FS Wildlife Society</t>
  </si>
  <si>
    <t>482FS Rehabilitative Science Club</t>
  </si>
  <si>
    <t>483FS Kappa Kappa Psi</t>
  </si>
  <si>
    <t>903FS Society of Physics Students</t>
  </si>
  <si>
    <t>906FS Pregnancy &amp; Parent Resource Initiative-(PPRI)</t>
  </si>
  <si>
    <t>907FS Study Abroad Club</t>
  </si>
  <si>
    <t>909FS Koinonia Christian Fellowship</t>
  </si>
  <si>
    <t>911FS CU Catholic formerly Newman Association</t>
  </si>
  <si>
    <t>912FS Campus Crusade for Christ (CRU)</t>
  </si>
  <si>
    <t>916FS Brothers &amp; Sisters of Christ</t>
  </si>
  <si>
    <t>917FS Clarion University College Democrats</t>
  </si>
  <si>
    <t>918FS Colleges Against Cancer</t>
  </si>
  <si>
    <t>920FS Recreational Outdoor Club</t>
  </si>
  <si>
    <t>925FS Clarion Green Team</t>
  </si>
  <si>
    <t>926FS Fellowship of Christian Athletes</t>
  </si>
  <si>
    <t>927FS Clarion United Model Nations</t>
  </si>
  <si>
    <t>928FS Clarion University Council for the Social Studies</t>
  </si>
  <si>
    <t>930FS KUDETS Step Team</t>
  </si>
  <si>
    <t>931FS Reading For The Cure</t>
  </si>
  <si>
    <t>932FS Secular Student Alliance at Clarion University</t>
  </si>
  <si>
    <t>934FS Tramumatic Brain Injury (TBI)</t>
  </si>
  <si>
    <t>935FS Tri Beta Fraternity</t>
  </si>
  <si>
    <t>936FS Tau Beta Sigma</t>
  </si>
  <si>
    <t>962FS CU Sports Management Association</t>
  </si>
  <si>
    <t>963FS Delta Phi Epsilon</t>
  </si>
  <si>
    <t>964FS Queens Org.</t>
  </si>
  <si>
    <t>965FS Krimson Kourts, Inc.</t>
  </si>
  <si>
    <t>967FS Bachelor of Science Nursing Club</t>
  </si>
  <si>
    <t>968FS The CUPellas</t>
  </si>
  <si>
    <t>969FS Sigma Tau Delta</t>
  </si>
  <si>
    <t>970FS Clarion University Disc Golf Club</t>
  </si>
  <si>
    <t>971FS Geoscience Club of Clarion University</t>
  </si>
  <si>
    <t>972FS Leadership in Excellence</t>
  </si>
  <si>
    <t>973FS Sigma Phi Epsilon</t>
  </si>
  <si>
    <t>974FS Backcountry Hunters &amp; Anglers of Clarion University</t>
  </si>
  <si>
    <t>975FS Clarion Medi Club</t>
  </si>
  <si>
    <t>976FS PEACE People Encouraging Awareness in Community Economics</t>
  </si>
  <si>
    <t>977FS NSLS The National Society for Leadership and Success</t>
  </si>
  <si>
    <t>978FS Clarion University Commuters</t>
  </si>
  <si>
    <t>2021-2022</t>
  </si>
  <si>
    <t>Amount Allocated Operating Expenses</t>
  </si>
  <si>
    <t>Amount Allocated Campus Programming</t>
  </si>
  <si>
    <t>Total Amount Allocated</t>
  </si>
  <si>
    <t>crosscheck</t>
  </si>
  <si>
    <r>
      <t xml:space="preserve">*** RSOs do </t>
    </r>
    <r>
      <rPr>
        <b/>
        <u/>
        <sz val="11"/>
        <color theme="1"/>
        <rFont val="Calibri"/>
        <family val="2"/>
        <scheme val="minor"/>
      </rPr>
      <t>not</t>
    </r>
    <r>
      <rPr>
        <b/>
        <sz val="11"/>
        <color theme="1"/>
        <rFont val="Calibri"/>
        <family val="2"/>
        <scheme val="minor"/>
      </rPr>
      <t xml:space="preserve"> include conferences in this initial budget applications.  This includes travel and lodging.  Any submissions for travel or lodging will be removed from the budget submission.    Conferences are applied for via the </t>
    </r>
    <r>
      <rPr>
        <b/>
        <u/>
        <sz val="11"/>
        <color theme="1"/>
        <rFont val="Calibri"/>
        <family val="2"/>
        <scheme val="minor"/>
      </rPr>
      <t>Supplemental Request</t>
    </r>
    <r>
      <rPr>
        <b/>
        <sz val="11"/>
        <color theme="1"/>
        <rFont val="Calibri"/>
        <family val="2"/>
        <scheme val="minor"/>
      </rPr>
      <t xml:space="preserve"> process.  Supplemental Requests for Conferences must be submitted four (4) weeks prior to the event.</t>
    </r>
  </si>
  <si>
    <t>*** CSA may reimburse up to the maximum allowance, the PASSHE Lodging and Subsistence Rates for High Cost Areas, for all groups attending conferences or events in large metropolitan areas.</t>
  </si>
  <si>
    <r>
      <t xml:space="preserve">Any RSO who fails to have either a member of their organization or their advisor attend the mandatory RSO budget roundtable in the Spring and check in via the CORQ App or Zoom login, can only receive a </t>
    </r>
    <r>
      <rPr>
        <b/>
        <sz val="11"/>
        <color rgb="FFFF0000"/>
        <rFont val="Calibri"/>
        <family val="2"/>
        <scheme val="minor"/>
      </rPr>
      <t>maximum budget of $1,000</t>
    </r>
    <r>
      <rPr>
        <sz val="11"/>
        <color theme="1"/>
        <rFont val="Calibri"/>
        <family val="2"/>
        <scheme val="minor"/>
      </rPr>
      <t xml:space="preserve"> but may still request supplemental funds the following school year.</t>
    </r>
  </si>
  <si>
    <t>Any RSO who neglects to submit a budget by Friday office will not receive a budget and will not be permitted to request supplemental funds the following school year.</t>
  </si>
  <si>
    <t>The RSO advisor must sign all budget requests and all supplemental requests for the organization.</t>
  </si>
  <si>
    <t>Ryan Zavinski, Treasurer, Student Senate</t>
  </si>
  <si>
    <t>Any RSO who neglects to submit budget before the Wednesday deadline at 3:00 p.m. to the CSA office can only receive a maximum budget of $500 but may request supplemental funds the following school year.</t>
  </si>
  <si>
    <t>03/22 thru 03/26, 2021</t>
  </si>
  <si>
    <t>03/31/2021 to 04/07/2021</t>
  </si>
  <si>
    <t>TBD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</si>
</sst>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164" formatCode="m/d/yy;@"/>
    <numFmt numFmtId="165" formatCode="[$-409]mmmm\ d\,\ yyyy;@"/>
  </numFmts>
  <fonts count="24" x14ac:knownFonts="1">
    <font>
      <sz val="11"/>
      <color theme="1"/>
      <name val="Calibri"/>
      <family val="2"/>
      <scheme val="minor"/>
    </font>
    <font>
      <b/>
      <sz val="11"/>
      <color theme="1"/>
      <name val="Calibri"/>
      <family val="2"/>
      <scheme val="minor"/>
    </font>
    <font>
      <sz val="11"/>
      <color theme="1"/>
      <name val="Arial"/>
      <family val="2"/>
    </font>
    <font>
      <b/>
      <sz val="11"/>
      <color theme="1"/>
      <name val="Arial"/>
      <family val="2"/>
    </font>
    <font>
      <b/>
      <u/>
      <sz val="11"/>
      <color theme="1"/>
      <name val="Arial"/>
      <family val="2"/>
    </font>
    <font>
      <u/>
      <sz val="11"/>
      <color theme="10"/>
      <name val="Calibri"/>
      <family val="2"/>
      <scheme val="minor"/>
    </font>
    <font>
      <u/>
      <sz val="8"/>
      <color theme="10"/>
      <name val="Arial"/>
      <family val="2"/>
    </font>
    <font>
      <sz val="8"/>
      <color theme="1"/>
      <name val="Arial"/>
      <family val="2"/>
    </font>
    <font>
      <b/>
      <u/>
      <sz val="11"/>
      <color theme="1"/>
      <name val="Calibri"/>
      <family val="2"/>
      <scheme val="minor"/>
    </font>
    <font>
      <u/>
      <sz val="11"/>
      <color theme="1"/>
      <name val="Calibri"/>
      <family val="2"/>
      <scheme val="minor"/>
    </font>
    <font>
      <b/>
      <u/>
      <sz val="14"/>
      <color theme="1"/>
      <name val="Calibri"/>
      <family val="2"/>
      <scheme val="minor"/>
    </font>
    <font>
      <sz val="20"/>
      <color theme="1"/>
      <name val="Calibri"/>
      <family val="2"/>
      <scheme val="minor"/>
    </font>
    <font>
      <sz val="11"/>
      <color rgb="FFFF0000"/>
      <name val="Calibri"/>
      <family val="2"/>
      <scheme val="minor"/>
    </font>
    <font>
      <b/>
      <sz val="11"/>
      <color rgb="FFFF0000"/>
      <name val="Calibri"/>
      <family val="2"/>
      <scheme val="minor"/>
    </font>
    <font>
      <b/>
      <u/>
      <sz val="14"/>
      <color rgb="FFFF0000"/>
      <name val="Calibri"/>
      <family val="2"/>
      <scheme val="minor"/>
    </font>
    <font>
      <b/>
      <u/>
      <sz val="10"/>
      <color theme="1"/>
      <name val="Arial"/>
      <family val="2"/>
    </font>
    <font>
      <b/>
      <sz val="11"/>
      <color rgb="FFFF0000"/>
      <name val="Arial"/>
      <family val="2"/>
    </font>
    <font>
      <b/>
      <u/>
      <sz val="11"/>
      <color rgb="FFFF0000"/>
      <name val="Calibri"/>
      <family val="2"/>
      <scheme val="minor"/>
    </font>
    <font>
      <b/>
      <i/>
      <sz val="11"/>
      <color theme="1"/>
      <name val="Calibri"/>
      <family val="2"/>
      <scheme val="minor"/>
    </font>
    <font>
      <sz val="11"/>
      <color theme="1"/>
      <name val="Calibri"/>
      <family val="2"/>
      <scheme val="minor"/>
    </font>
    <font>
      <b/>
      <u/>
      <sz val="8"/>
      <color theme="1"/>
      <name val="Arial"/>
      <family val="2"/>
    </font>
    <font>
      <sz val="9"/>
      <color theme="1"/>
      <name val="Arial"/>
      <family val="2"/>
    </font>
    <font>
      <b/>
      <sz val="9"/>
      <color theme="1"/>
      <name val="Arial"/>
      <family val="2"/>
    </font>
    <font>
      <sz val="9"/>
      <color rgb="FF00B050"/>
      <name val="Arial"/>
      <family val="2"/>
    </font>
  </fonts>
  <fills count="6">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gray0625">
        <fgColor theme="2"/>
        <bgColor theme="6" tint="0.79998168889431442"/>
      </patternFill>
    </fill>
  </fills>
  <borders count="22">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thick">
        <color auto="1"/>
      </bottom>
      <diagonal/>
    </border>
  </borders>
  <cellStyleXfs count="3">
    <xf numFmtId="0" fontId="0" fillId="0" borderId="0"/>
    <xf numFmtId="0" fontId="5" fillId="0" borderId="0" applyNumberFormat="0" applyFill="0" applyBorder="0" applyAlignment="0" applyProtection="0"/>
    <xf numFmtId="9" fontId="19" fillId="0" borderId="0" applyFont="0" applyFill="0" applyBorder="0" applyAlignment="0" applyProtection="0"/>
  </cellStyleXfs>
  <cellXfs count="134">
    <xf numFmtId="0" fontId="0" fillId="0" borderId="0" xfId="0"/>
    <xf numFmtId="0" fontId="2" fillId="0" borderId="0" xfId="0" applyFont="1"/>
    <xf numFmtId="0" fontId="3" fillId="0" borderId="0" xfId="0" applyFont="1" applyAlignment="1">
      <alignment horizontal="center"/>
    </xf>
    <xf numFmtId="8" fontId="2" fillId="0" borderId="0" xfId="0" applyNumberFormat="1" applyFont="1"/>
    <xf numFmtId="0" fontId="2" fillId="2" borderId="7" xfId="0" applyFont="1" applyFill="1" applyBorder="1"/>
    <xf numFmtId="0" fontId="2" fillId="2" borderId="0" xfId="0" applyFont="1" applyFill="1" applyBorder="1"/>
    <xf numFmtId="0" fontId="2" fillId="2" borderId="8" xfId="0" applyFont="1" applyFill="1" applyBorder="1"/>
    <xf numFmtId="0" fontId="2" fillId="2" borderId="9" xfId="0" applyFont="1" applyFill="1" applyBorder="1"/>
    <xf numFmtId="0" fontId="2" fillId="2" borderId="1" xfId="0" applyFont="1" applyFill="1" applyBorder="1"/>
    <xf numFmtId="0" fontId="2" fillId="2" borderId="10" xfId="0" applyFont="1" applyFill="1" applyBorder="1"/>
    <xf numFmtId="0" fontId="3" fillId="2" borderId="4" xfId="0" applyFont="1" applyFill="1" applyBorder="1" applyAlignment="1">
      <alignment horizontal="center"/>
    </xf>
    <xf numFmtId="0" fontId="3" fillId="0" borderId="0" xfId="0" applyFont="1" applyFill="1" applyBorder="1" applyAlignment="1">
      <alignment horizontal="center"/>
    </xf>
    <xf numFmtId="0" fontId="1" fillId="0" borderId="0" xfId="0" applyFont="1"/>
    <xf numFmtId="0" fontId="2" fillId="2" borderId="7" xfId="0" applyFont="1" applyFill="1" applyBorder="1" applyAlignment="1">
      <alignment horizontal="center"/>
    </xf>
    <xf numFmtId="0" fontId="2" fillId="2" borderId="0" xfId="0" applyFont="1" applyFill="1" applyBorder="1" applyAlignment="1">
      <alignment horizontal="center"/>
    </xf>
    <xf numFmtId="0" fontId="2" fillId="2" borderId="8" xfId="0" applyFont="1" applyFill="1" applyBorder="1" applyAlignment="1">
      <alignment horizontal="center"/>
    </xf>
    <xf numFmtId="0" fontId="0" fillId="0" borderId="0" xfId="0" applyAlignment="1">
      <alignment horizontal="right" vertical="top"/>
    </xf>
    <xf numFmtId="0" fontId="0" fillId="0" borderId="0" xfId="0" applyAlignment="1">
      <alignment vertical="top"/>
    </xf>
    <xf numFmtId="0" fontId="1" fillId="0" borderId="0" xfId="0" applyFont="1" applyAlignment="1">
      <alignment horizontal="center" wrapText="1"/>
    </xf>
    <xf numFmtId="0" fontId="4" fillId="0" borderId="0" xfId="0" applyFont="1" applyAlignment="1">
      <alignment horizontal="center"/>
    </xf>
    <xf numFmtId="0" fontId="0" fillId="3" borderId="0" xfId="0" applyFill="1"/>
    <xf numFmtId="0" fontId="2" fillId="0" borderId="0" xfId="0" applyFont="1" applyProtection="1">
      <protection locked="0"/>
    </xf>
    <xf numFmtId="0" fontId="0" fillId="0" borderId="0" xfId="0" applyProtection="1">
      <protection locked="0"/>
    </xf>
    <xf numFmtId="0" fontId="3" fillId="0" borderId="0" xfId="0" applyFont="1"/>
    <xf numFmtId="8" fontId="4" fillId="0" borderId="0" xfId="0" applyNumberFormat="1" applyFont="1" applyAlignment="1">
      <alignment horizontal="center"/>
    </xf>
    <xf numFmtId="0" fontId="2" fillId="0" borderId="4" xfId="0" applyFont="1" applyBorder="1" applyAlignment="1" applyProtection="1">
      <alignment wrapText="1"/>
      <protection locked="0"/>
    </xf>
    <xf numFmtId="0" fontId="2" fillId="0" borderId="4" xfId="0" applyFont="1" applyBorder="1" applyProtection="1">
      <protection locked="0"/>
    </xf>
    <xf numFmtId="8" fontId="2" fillId="0" borderId="4" xfId="0" applyNumberFormat="1" applyFont="1" applyBorder="1" applyProtection="1">
      <protection locked="0"/>
    </xf>
    <xf numFmtId="8" fontId="2" fillId="0" borderId="0" xfId="0" applyNumberFormat="1" applyFont="1" applyProtection="1">
      <protection locked="0"/>
    </xf>
    <xf numFmtId="17" fontId="2" fillId="0" borderId="4" xfId="0" quotePrefix="1" applyNumberFormat="1" applyFont="1" applyBorder="1" applyAlignment="1" applyProtection="1">
      <alignment wrapText="1"/>
      <protection locked="0"/>
    </xf>
    <xf numFmtId="0" fontId="7" fillId="4" borderId="1" xfId="0" applyFont="1" applyFill="1" applyBorder="1" applyProtection="1">
      <protection locked="0"/>
    </xf>
    <xf numFmtId="14" fontId="2" fillId="4" borderId="1" xfId="0" applyNumberFormat="1" applyFont="1" applyFill="1" applyBorder="1" applyProtection="1">
      <protection locked="0"/>
    </xf>
    <xf numFmtId="0" fontId="2" fillId="4" borderId="1" xfId="0" applyFont="1" applyFill="1" applyBorder="1" applyProtection="1">
      <protection locked="0"/>
    </xf>
    <xf numFmtId="8" fontId="2" fillId="0" borderId="4" xfId="0" applyNumberFormat="1" applyFont="1" applyBorder="1" applyProtection="1"/>
    <xf numFmtId="8" fontId="2" fillId="0" borderId="0" xfId="0" applyNumberFormat="1" applyFont="1" applyProtection="1"/>
    <xf numFmtId="0" fontId="2" fillId="0" borderId="0" xfId="0" applyFont="1" applyProtection="1"/>
    <xf numFmtId="0" fontId="18" fillId="0" borderId="0" xfId="0" applyFont="1"/>
    <xf numFmtId="0" fontId="4" fillId="0" borderId="0" xfId="0" applyFont="1" applyAlignment="1">
      <alignment horizontal="center"/>
    </xf>
    <xf numFmtId="0" fontId="4" fillId="2" borderId="0" xfId="0" applyFont="1" applyFill="1" applyAlignment="1" applyProtection="1">
      <alignment horizontal="center"/>
      <protection locked="0"/>
    </xf>
    <xf numFmtId="0" fontId="3" fillId="2" borderId="0" xfId="0" applyFont="1" applyFill="1" applyBorder="1" applyAlignment="1">
      <alignment horizontal="center"/>
    </xf>
    <xf numFmtId="0" fontId="20" fillId="2" borderId="0" xfId="0" applyFont="1" applyFill="1" applyAlignment="1" applyProtection="1">
      <alignment horizontal="center" wrapText="1"/>
      <protection locked="0"/>
    </xf>
    <xf numFmtId="8" fontId="2" fillId="0" borderId="0" xfId="0" applyNumberFormat="1" applyFont="1" applyBorder="1"/>
    <xf numFmtId="0" fontId="21" fillId="0" borderId="0" xfId="0" applyFont="1"/>
    <xf numFmtId="8" fontId="21" fillId="0" borderId="0" xfId="0" applyNumberFormat="1" applyFont="1"/>
    <xf numFmtId="0" fontId="3" fillId="0" borderId="13" xfId="0" applyFont="1" applyBorder="1"/>
    <xf numFmtId="0" fontId="3" fillId="0" borderId="14" xfId="0" applyFont="1" applyBorder="1"/>
    <xf numFmtId="0" fontId="2" fillId="0" borderId="14" xfId="0" applyFont="1" applyBorder="1"/>
    <xf numFmtId="8" fontId="2" fillId="0" borderId="14" xfId="0" applyNumberFormat="1" applyFont="1" applyBorder="1"/>
    <xf numFmtId="0" fontId="2" fillId="0" borderId="15" xfId="0" applyFont="1" applyBorder="1"/>
    <xf numFmtId="0" fontId="3" fillId="0" borderId="16" xfId="0" applyFont="1" applyBorder="1"/>
    <xf numFmtId="0" fontId="3" fillId="0" borderId="0" xfId="0" applyFont="1" applyBorder="1"/>
    <xf numFmtId="0" fontId="2" fillId="0" borderId="0" xfId="0" applyFont="1" applyBorder="1"/>
    <xf numFmtId="0" fontId="2" fillId="0" borderId="17" xfId="0" applyFont="1" applyBorder="1"/>
    <xf numFmtId="0" fontId="3" fillId="0" borderId="18" xfId="0" applyFont="1" applyBorder="1"/>
    <xf numFmtId="0" fontId="3" fillId="0" borderId="19" xfId="0" applyFont="1" applyBorder="1"/>
    <xf numFmtId="0" fontId="2" fillId="0" borderId="19" xfId="0" applyFont="1" applyBorder="1"/>
    <xf numFmtId="8" fontId="2" fillId="0" borderId="19" xfId="0" applyNumberFormat="1" applyFont="1" applyBorder="1"/>
    <xf numFmtId="0" fontId="2" fillId="0" borderId="20" xfId="0" applyFont="1" applyBorder="1"/>
    <xf numFmtId="0" fontId="0" fillId="0" borderId="0" xfId="0" applyAlignment="1">
      <alignment horizontal="center"/>
    </xf>
    <xf numFmtId="0" fontId="0" fillId="0" borderId="0" xfId="0" applyFill="1" applyBorder="1"/>
    <xf numFmtId="0" fontId="2" fillId="2" borderId="0" xfId="0" applyFont="1" applyFill="1" applyBorder="1" applyProtection="1">
      <protection locked="0"/>
    </xf>
    <xf numFmtId="0" fontId="2" fillId="2" borderId="1" xfId="0" applyFont="1" applyFill="1" applyBorder="1" applyAlignment="1" applyProtection="1">
      <protection locked="0"/>
    </xf>
    <xf numFmtId="0" fontId="2" fillId="2" borderId="0" xfId="0" applyFont="1" applyFill="1" applyBorder="1" applyAlignment="1" applyProtection="1">
      <protection locked="0"/>
    </xf>
    <xf numFmtId="8" fontId="2" fillId="0" borderId="0" xfId="0" applyNumberFormat="1" applyFont="1" applyBorder="1" applyProtection="1">
      <protection locked="0"/>
    </xf>
    <xf numFmtId="0" fontId="23" fillId="0" borderId="0" xfId="0" applyFont="1"/>
    <xf numFmtId="0" fontId="11" fillId="0" borderId="0" xfId="0" applyFont="1" applyAlignment="1">
      <alignment horizontal="center" vertical="center"/>
    </xf>
    <xf numFmtId="0" fontId="1" fillId="0" borderId="0" xfId="0" applyFont="1" applyFill="1" applyAlignment="1">
      <alignment horizontal="center" wrapText="1"/>
    </xf>
    <xf numFmtId="0" fontId="7" fillId="0" borderId="0" xfId="0" applyFont="1" applyFill="1" applyBorder="1"/>
    <xf numFmtId="0" fontId="2" fillId="0" borderId="0" xfId="0" applyFont="1" applyFill="1" applyBorder="1"/>
    <xf numFmtId="0" fontId="21" fillId="0" borderId="0" xfId="0" applyFont="1" applyFill="1" applyBorder="1"/>
    <xf numFmtId="9" fontId="7" fillId="0" borderId="0" xfId="2" applyFont="1" applyFill="1" applyBorder="1"/>
    <xf numFmtId="8" fontId="7" fillId="0" borderId="0" xfId="0" applyNumberFormat="1" applyFont="1" applyFill="1" applyBorder="1"/>
    <xf numFmtId="0" fontId="21" fillId="0" borderId="0" xfId="0" applyFont="1" applyFill="1" applyBorder="1" applyProtection="1">
      <protection locked="0"/>
    </xf>
    <xf numFmtId="0" fontId="7" fillId="0" borderId="0" xfId="0" applyFont="1" applyFill="1" applyBorder="1" applyAlignment="1">
      <alignment horizontal="center"/>
    </xf>
    <xf numFmtId="0" fontId="7" fillId="0" borderId="0" xfId="0" applyFont="1" applyFill="1" applyBorder="1" applyAlignment="1">
      <alignment wrapText="1"/>
    </xf>
    <xf numFmtId="0" fontId="0" fillId="0" borderId="0" xfId="0" applyFill="1" applyBorder="1" applyProtection="1">
      <protection locked="0"/>
    </xf>
    <xf numFmtId="0" fontId="7" fillId="0" borderId="0" xfId="0" applyFont="1" applyFill="1" applyBorder="1" applyAlignment="1" applyProtection="1">
      <alignment horizontal="center" wrapText="1"/>
    </xf>
    <xf numFmtId="0" fontId="3" fillId="5" borderId="0" xfId="0" applyFont="1" applyFill="1" applyBorder="1" applyAlignment="1" applyProtection="1">
      <alignment horizontal="left"/>
      <protection locked="0"/>
    </xf>
    <xf numFmtId="8" fontId="2" fillId="0" borderId="1" xfId="0" applyNumberFormat="1" applyFont="1" applyBorder="1" applyAlignment="1" applyProtection="1">
      <alignment horizontal="right"/>
    </xf>
    <xf numFmtId="0" fontId="6" fillId="4" borderId="1" xfId="1" applyFont="1" applyFill="1" applyBorder="1" applyAlignment="1" applyProtection="1">
      <alignment horizontal="left"/>
      <protection locked="0"/>
    </xf>
    <xf numFmtId="0" fontId="7" fillId="4" borderId="1" xfId="0" applyFont="1" applyFill="1" applyBorder="1" applyAlignment="1" applyProtection="1">
      <alignment horizontal="left"/>
      <protection locked="0"/>
    </xf>
    <xf numFmtId="8" fontId="2" fillId="0" borderId="1" xfId="0" applyNumberFormat="1" applyFont="1" applyBorder="1" applyAlignment="1">
      <alignment horizontal="right"/>
    </xf>
    <xf numFmtId="0" fontId="7" fillId="0" borderId="11" xfId="0" applyFont="1" applyBorder="1" applyAlignment="1">
      <alignment horizontal="center" wrapText="1"/>
    </xf>
    <xf numFmtId="0" fontId="7" fillId="0" borderId="12" xfId="0" applyFont="1" applyBorder="1" applyAlignment="1">
      <alignment horizontal="center" wrapText="1"/>
    </xf>
    <xf numFmtId="0" fontId="2" fillId="4" borderId="1" xfId="0" applyFont="1" applyFill="1" applyBorder="1" applyAlignment="1" applyProtection="1">
      <alignment horizontal="left"/>
      <protection locked="0"/>
    </xf>
    <xf numFmtId="0" fontId="15" fillId="0" borderId="0" xfId="0" applyFont="1" applyBorder="1" applyAlignment="1">
      <alignment horizontal="center"/>
    </xf>
    <xf numFmtId="0" fontId="2" fillId="0" borderId="0" xfId="0" applyFont="1" applyAlignment="1">
      <alignment horizontal="left"/>
    </xf>
    <xf numFmtId="0" fontId="2" fillId="4" borderId="1" xfId="0" applyFont="1" applyFill="1" applyBorder="1" applyAlignment="1" applyProtection="1">
      <alignment horizontal="center"/>
      <protection locked="0"/>
    </xf>
    <xf numFmtId="0" fontId="3" fillId="0" borderId="0" xfId="0" applyFont="1" applyAlignment="1">
      <alignment horizontal="center"/>
    </xf>
    <xf numFmtId="0" fontId="3" fillId="0" borderId="11" xfId="0" applyFont="1" applyBorder="1" applyAlignment="1">
      <alignment horizontal="justify" vertical="center" wrapText="1"/>
    </xf>
    <xf numFmtId="0" fontId="3" fillId="0" borderId="3" xfId="0" applyFont="1" applyBorder="1" applyAlignment="1">
      <alignment horizontal="justify" vertical="center" wrapText="1"/>
    </xf>
    <xf numFmtId="0" fontId="3" fillId="0" borderId="12" xfId="0" applyFont="1" applyBorder="1" applyAlignment="1">
      <alignment horizontal="justify" vertical="center" wrapText="1"/>
    </xf>
    <xf numFmtId="0" fontId="2" fillId="2" borderId="1" xfId="0" applyFont="1" applyFill="1" applyBorder="1" applyAlignment="1" applyProtection="1">
      <alignment horizontal="left"/>
      <protection locked="0"/>
    </xf>
    <xf numFmtId="164" fontId="2" fillId="2" borderId="1" xfId="0" applyNumberFormat="1" applyFont="1" applyFill="1" applyBorder="1" applyAlignment="1" applyProtection="1">
      <alignment horizontal="left"/>
      <protection locked="0"/>
    </xf>
    <xf numFmtId="0" fontId="17" fillId="0" borderId="11" xfId="1" applyFont="1" applyBorder="1" applyAlignment="1">
      <alignment horizontal="center" vertical="center" wrapText="1"/>
    </xf>
    <xf numFmtId="0" fontId="16" fillId="0" borderId="3" xfId="0" applyFont="1" applyBorder="1" applyAlignment="1">
      <alignment horizontal="center" vertical="center" wrapText="1"/>
    </xf>
    <xf numFmtId="0" fontId="16" fillId="0" borderId="12" xfId="0" applyFont="1" applyBorder="1" applyAlignment="1">
      <alignment horizontal="center" vertical="center" wrapText="1"/>
    </xf>
    <xf numFmtId="0" fontId="4" fillId="0" borderId="0" xfId="0" applyFont="1" applyAlignment="1">
      <alignment horizontal="center"/>
    </xf>
    <xf numFmtId="0" fontId="4" fillId="0" borderId="0" xfId="0" applyFont="1" applyBorder="1" applyAlignment="1">
      <alignment horizontal="center"/>
    </xf>
    <xf numFmtId="0" fontId="2" fillId="4" borderId="3" xfId="0" applyFont="1" applyFill="1" applyBorder="1" applyAlignment="1" applyProtection="1">
      <alignment horizontal="left"/>
      <protection locked="0"/>
    </xf>
    <xf numFmtId="0" fontId="3" fillId="0" borderId="1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2" fillId="2" borderId="1" xfId="0" applyFont="1" applyFill="1" applyBorder="1" applyAlignment="1">
      <alignment horizontal="left"/>
    </xf>
    <xf numFmtId="0" fontId="4" fillId="0" borderId="0" xfId="0" applyFont="1" applyAlignment="1">
      <alignment horizontal="left"/>
    </xf>
    <xf numFmtId="8" fontId="2" fillId="2" borderId="1" xfId="0" applyNumberFormat="1" applyFont="1" applyFill="1" applyBorder="1" applyAlignment="1" applyProtection="1">
      <alignment horizontal="left"/>
      <protection locked="0"/>
    </xf>
    <xf numFmtId="0" fontId="2" fillId="2" borderId="7" xfId="0" applyFont="1" applyFill="1" applyBorder="1" applyAlignment="1">
      <alignment horizontal="left"/>
    </xf>
    <xf numFmtId="0" fontId="2" fillId="2" borderId="0" xfId="0" applyFont="1" applyFill="1" applyBorder="1" applyAlignment="1">
      <alignment horizontal="left"/>
    </xf>
    <xf numFmtId="0" fontId="4" fillId="2" borderId="5" xfId="0" applyFont="1" applyFill="1" applyBorder="1" applyAlignment="1">
      <alignment horizontal="center"/>
    </xf>
    <xf numFmtId="0" fontId="4" fillId="2" borderId="2" xfId="0" applyFont="1" applyFill="1" applyBorder="1" applyAlignment="1">
      <alignment horizontal="center"/>
    </xf>
    <xf numFmtId="0" fontId="4" fillId="2" borderId="6" xfId="0" applyFont="1" applyFill="1" applyBorder="1" applyAlignment="1">
      <alignment horizontal="center"/>
    </xf>
    <xf numFmtId="0" fontId="4" fillId="2" borderId="0" xfId="0" applyFont="1" applyFill="1" applyAlignment="1" applyProtection="1">
      <alignment horizontal="center"/>
      <protection locked="0"/>
    </xf>
    <xf numFmtId="0" fontId="22" fillId="0" borderId="0" xfId="0" applyFont="1" applyAlignment="1">
      <alignment horizontal="left"/>
    </xf>
    <xf numFmtId="0" fontId="1" fillId="0" borderId="0" xfId="0" applyFont="1" applyFill="1" applyAlignment="1">
      <alignment horizontal="center" wrapText="1"/>
    </xf>
    <xf numFmtId="0" fontId="0" fillId="0" borderId="0" xfId="0" applyAlignment="1">
      <alignment horizontal="justify" wrapText="1"/>
    </xf>
    <xf numFmtId="0" fontId="1" fillId="0" borderId="0" xfId="0" applyFont="1" applyAlignment="1">
      <alignment horizontal="justify" wrapText="1"/>
    </xf>
    <xf numFmtId="0" fontId="0" fillId="0" borderId="0" xfId="0" applyAlignment="1">
      <alignment horizontal="left"/>
    </xf>
    <xf numFmtId="0" fontId="8" fillId="0" borderId="0" xfId="0" applyFont="1" applyAlignment="1">
      <alignment horizontal="center" wrapText="1"/>
    </xf>
    <xf numFmtId="0" fontId="1" fillId="0" borderId="0" xfId="0" applyFont="1" applyAlignment="1">
      <alignment horizontal="center" wrapText="1"/>
    </xf>
    <xf numFmtId="0" fontId="0" fillId="0" borderId="0" xfId="0" applyFont="1" applyAlignment="1">
      <alignment horizontal="justify" wrapText="1"/>
    </xf>
    <xf numFmtId="0" fontId="0" fillId="0" borderId="0" xfId="0" applyFill="1" applyAlignment="1">
      <alignment horizontal="justify" wrapText="1"/>
    </xf>
    <xf numFmtId="0" fontId="0" fillId="3" borderId="0" xfId="0" applyFill="1" applyAlignment="1">
      <alignment horizontal="justify" wrapText="1"/>
    </xf>
    <xf numFmtId="0" fontId="10" fillId="0" borderId="0" xfId="0" applyFont="1" applyAlignment="1">
      <alignment horizontal="center" wrapText="1"/>
    </xf>
    <xf numFmtId="0" fontId="0" fillId="0" borderId="0" xfId="0" applyAlignment="1">
      <alignment horizontal="left" wrapText="1"/>
    </xf>
    <xf numFmtId="0" fontId="0" fillId="0" borderId="0" xfId="0" applyAlignment="1">
      <alignment horizontal="justify" vertical="top" wrapText="1"/>
    </xf>
    <xf numFmtId="0" fontId="0" fillId="0" borderId="21" xfId="0" applyBorder="1" applyAlignment="1">
      <alignment horizontal="center"/>
    </xf>
    <xf numFmtId="0" fontId="0" fillId="0" borderId="0" xfId="0" applyFill="1"/>
    <xf numFmtId="0" fontId="21" fillId="0" borderId="0" xfId="0" applyFont="1" applyFill="1"/>
    <xf numFmtId="165" fontId="21" fillId="0" borderId="0" xfId="0" applyNumberFormat="1" applyFont="1" applyFill="1" applyAlignment="1"/>
    <xf numFmtId="0" fontId="1" fillId="0" borderId="0" xfId="0" applyFont="1" applyFill="1" applyAlignment="1">
      <alignment horizontal="left" wrapText="1"/>
    </xf>
    <xf numFmtId="165" fontId="0" fillId="0" borderId="0" xfId="0" applyNumberFormat="1" applyFill="1" applyAlignment="1"/>
    <xf numFmtId="165" fontId="21" fillId="0" borderId="0" xfId="0" applyNumberFormat="1" applyFont="1" applyFill="1" applyAlignment="1"/>
    <xf numFmtId="0" fontId="0" fillId="0" borderId="0" xfId="0" applyFill="1" applyAlignment="1">
      <alignment horizontal="left"/>
    </xf>
    <xf numFmtId="165" fontId="21" fillId="0" borderId="0" xfId="0" applyNumberFormat="1" applyFont="1" applyFill="1" applyAlignment="1">
      <alignment horizontal="right"/>
    </xf>
  </cellXfs>
  <cellStyles count="3">
    <cellStyle name="Hyperlink" xfId="1" builtinId="8"/>
    <cellStyle name="Normal" xfId="0" builtinId="0"/>
    <cellStyle name="Percent" xfId="2" builtinId="5"/>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5.emf"/></Relationships>
</file>

<file path=xl/drawings/_rels/drawing4.x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574675</xdr:colOff>
      <xdr:row>1</xdr:row>
      <xdr:rowOff>98425</xdr:rowOff>
    </xdr:from>
    <xdr:to>
      <xdr:col>1</xdr:col>
      <xdr:colOff>990600</xdr:colOff>
      <xdr:row>6</xdr:row>
      <xdr:rowOff>99695</xdr:rowOff>
    </xdr:to>
    <xdr:pic>
      <xdr:nvPicPr>
        <xdr:cNvPr id="6" name="Picture 5"/>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4675" y="288925"/>
          <a:ext cx="1025525" cy="953770"/>
        </a:xfrm>
        <a:prstGeom prst="rect">
          <a:avLst/>
        </a:prstGeom>
        <a:noFill/>
        <a:ln>
          <a:noFill/>
        </a:ln>
      </xdr:spPr>
    </xdr:pic>
    <xdr:clientData/>
  </xdr:twoCellAnchor>
  <xdr:twoCellAnchor editAs="oneCell">
    <xdr:from>
      <xdr:col>2</xdr:col>
      <xdr:colOff>552450</xdr:colOff>
      <xdr:row>1</xdr:row>
      <xdr:rowOff>114300</xdr:rowOff>
    </xdr:from>
    <xdr:to>
      <xdr:col>6</xdr:col>
      <xdr:colOff>109855</xdr:colOff>
      <xdr:row>6</xdr:row>
      <xdr:rowOff>43815</xdr:rowOff>
    </xdr:to>
    <xdr:pic>
      <xdr:nvPicPr>
        <xdr:cNvPr id="7" name="Picture 6"/>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19325" y="304800"/>
          <a:ext cx="1995805" cy="882015"/>
        </a:xfrm>
        <a:prstGeom prst="rect">
          <a:avLst/>
        </a:prstGeom>
        <a:noFill/>
        <a:ln>
          <a:noFill/>
        </a:ln>
      </xdr:spPr>
    </xdr:pic>
    <xdr:clientData/>
  </xdr:twoCellAnchor>
  <xdr:twoCellAnchor editAs="oneCell">
    <xdr:from>
      <xdr:col>7</xdr:col>
      <xdr:colOff>101600</xdr:colOff>
      <xdr:row>1</xdr:row>
      <xdr:rowOff>22225</xdr:rowOff>
    </xdr:from>
    <xdr:to>
      <xdr:col>10</xdr:col>
      <xdr:colOff>19050</xdr:colOff>
      <xdr:row>6</xdr:row>
      <xdr:rowOff>111125</xdr:rowOff>
    </xdr:to>
    <xdr:pic>
      <xdr:nvPicPr>
        <xdr:cNvPr id="8" name="Picture 7"/>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816475" y="212725"/>
          <a:ext cx="2022475" cy="10414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457200</xdr:colOff>
      <xdr:row>1</xdr:row>
      <xdr:rowOff>38100</xdr:rowOff>
    </xdr:from>
    <xdr:to>
      <xdr:col>2</xdr:col>
      <xdr:colOff>1098550</xdr:colOff>
      <xdr:row>6</xdr:row>
      <xdr:rowOff>133350</xdr:rowOff>
    </xdr:to>
    <xdr:pic>
      <xdr:nvPicPr>
        <xdr:cNvPr id="4" name="Picture 3"/>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241300"/>
          <a:ext cx="1174750" cy="1047750"/>
        </a:xfrm>
        <a:prstGeom prst="rect">
          <a:avLst/>
        </a:prstGeom>
        <a:noFill/>
        <a:ln>
          <a:noFill/>
        </a:ln>
      </xdr:spPr>
    </xdr:pic>
    <xdr:clientData/>
  </xdr:twoCellAnchor>
  <xdr:twoCellAnchor editAs="oneCell">
    <xdr:from>
      <xdr:col>3</xdr:col>
      <xdr:colOff>0</xdr:colOff>
      <xdr:row>1</xdr:row>
      <xdr:rowOff>152400</xdr:rowOff>
    </xdr:from>
    <xdr:to>
      <xdr:col>4</xdr:col>
      <xdr:colOff>243205</xdr:colOff>
      <xdr:row>6</xdr:row>
      <xdr:rowOff>34290</xdr:rowOff>
    </xdr:to>
    <xdr:pic>
      <xdr:nvPicPr>
        <xdr:cNvPr id="5" name="Picture 4"/>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17750" y="342900"/>
          <a:ext cx="1995805" cy="834390"/>
        </a:xfrm>
        <a:prstGeom prst="rect">
          <a:avLst/>
        </a:prstGeom>
        <a:noFill/>
        <a:ln>
          <a:noFill/>
        </a:ln>
      </xdr:spPr>
    </xdr:pic>
    <xdr:clientData/>
  </xdr:twoCellAnchor>
  <xdr:twoCellAnchor editAs="oneCell">
    <xdr:from>
      <xdr:col>5</xdr:col>
      <xdr:colOff>768350</xdr:colOff>
      <xdr:row>1</xdr:row>
      <xdr:rowOff>50800</xdr:rowOff>
    </xdr:from>
    <xdr:to>
      <xdr:col>8</xdr:col>
      <xdr:colOff>345440</xdr:colOff>
      <xdr:row>6</xdr:row>
      <xdr:rowOff>92075</xdr:rowOff>
    </xdr:to>
    <xdr:pic>
      <xdr:nvPicPr>
        <xdr:cNvPr id="6" name="Picture 5"/>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619750" y="241300"/>
          <a:ext cx="2377440" cy="9937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457200</xdr:colOff>
      <xdr:row>6</xdr:row>
      <xdr:rowOff>169545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943600" cy="131254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10</xdr:row>
          <xdr:rowOff>0</xdr:rowOff>
        </xdr:from>
        <xdr:to>
          <xdr:col>9</xdr:col>
          <xdr:colOff>457200</xdr:colOff>
          <xdr:row>36</xdr:row>
          <xdr:rowOff>66675</xdr:rowOff>
        </xdr:to>
        <xdr:sp macro="" textlink="">
          <xdr:nvSpPr>
            <xdr:cNvPr id="3073" name="Object 1" hidden="1">
              <a:extLst>
                <a:ext uri="{63B3BB69-23CF-44E3-9099-C40C66FF867C}">
                  <a14:compatExt spid="_x0000_s307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13</xdr:col>
      <xdr:colOff>419100</xdr:colOff>
      <xdr:row>7</xdr:row>
      <xdr:rowOff>28575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7905750" cy="2000250"/>
        </a:xfrm>
        <a:prstGeom prst="rect">
          <a:avLst/>
        </a:prstGeom>
        <a:noFill/>
        <a:ln>
          <a:noFill/>
        </a:ln>
      </xdr:spPr>
    </xdr:pic>
    <xdr:clientData/>
  </xdr:twoCellAnchor>
</xdr:wsDr>
</file>

<file path=xl/tables/table1.xml><?xml version="1.0" encoding="utf-8"?>
<table xmlns="http://schemas.openxmlformats.org/spreadsheetml/2006/main" id="1" name="Table1" displayName="Table1" ref="A4:A86" totalsRowShown="0">
  <autoFilter ref="A4:A86"/>
  <tableColumns count="1">
    <tableColumn id="6" name="RSO"/>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machokas@clarion.edu"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4.emf"/><Relationship Id="rId4" Type="http://schemas.openxmlformats.org/officeDocument/2006/relationships/package" Target="../embeddings/Microsoft_Word_Document.docx"/></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70C0"/>
    <pageSetUpPr fitToPage="1"/>
  </sheetPr>
  <dimension ref="A1:N38"/>
  <sheetViews>
    <sheetView showZeros="0" tabSelected="1" zoomScaleNormal="100" workbookViewId="0">
      <selection activeCell="C16" sqref="C16:H16"/>
    </sheetView>
  </sheetViews>
  <sheetFormatPr defaultColWidth="9.140625" defaultRowHeight="14.25" x14ac:dyDescent="0.2"/>
  <cols>
    <col min="1" max="1" width="9.140625" style="1"/>
    <col min="2" max="2" width="15.85546875" style="1" customWidth="1"/>
    <col min="3" max="7" width="9.140625" style="1"/>
    <col min="8" max="8" width="11.140625" style="1" customWidth="1"/>
    <col min="9" max="9" width="9.140625" style="1"/>
    <col min="10" max="10" width="11.28515625" style="1" bestFit="1" customWidth="1"/>
    <col min="11" max="11" width="9.140625" style="1"/>
    <col min="12" max="12" width="11.140625" style="1" customWidth="1"/>
    <col min="13" max="16384" width="9.140625" style="1"/>
  </cols>
  <sheetData>
    <row r="1" spans="1:10" ht="15" thickBot="1" x14ac:dyDescent="0.25"/>
    <row r="2" spans="1:10" ht="15" x14ac:dyDescent="0.25">
      <c r="A2" s="44"/>
      <c r="B2" s="45"/>
      <c r="C2" s="46"/>
      <c r="D2" s="46"/>
      <c r="E2" s="46"/>
      <c r="F2" s="47"/>
      <c r="G2" s="46"/>
      <c r="H2" s="46"/>
      <c r="I2" s="46"/>
      <c r="J2" s="48"/>
    </row>
    <row r="3" spans="1:10" ht="15" x14ac:dyDescent="0.25">
      <c r="A3" s="49"/>
      <c r="B3" s="50"/>
      <c r="C3" s="51"/>
      <c r="D3" s="51"/>
      <c r="E3" s="51"/>
      <c r="F3" s="41"/>
      <c r="G3" s="51"/>
      <c r="H3" s="51"/>
      <c r="I3" s="51"/>
      <c r="J3" s="52"/>
    </row>
    <row r="4" spans="1:10" ht="15" x14ac:dyDescent="0.25">
      <c r="A4" s="49"/>
      <c r="B4" s="50"/>
      <c r="C4" s="51"/>
      <c r="D4" s="51"/>
      <c r="E4" s="51"/>
      <c r="F4" s="41"/>
      <c r="G4" s="51"/>
      <c r="H4" s="51"/>
      <c r="I4" s="51"/>
      <c r="J4" s="52"/>
    </row>
    <row r="5" spans="1:10" ht="15" x14ac:dyDescent="0.25">
      <c r="A5" s="49"/>
      <c r="B5" s="50"/>
      <c r="C5" s="51"/>
      <c r="D5" s="51"/>
      <c r="E5" s="51"/>
      <c r="F5" s="41"/>
      <c r="G5" s="51"/>
      <c r="H5" s="51"/>
      <c r="I5" s="51"/>
      <c r="J5" s="52"/>
    </row>
    <row r="6" spans="1:10" ht="15" x14ac:dyDescent="0.25">
      <c r="A6" s="49"/>
      <c r="B6" s="50"/>
      <c r="C6" s="51"/>
      <c r="D6" s="51"/>
      <c r="E6" s="51"/>
      <c r="F6" s="41"/>
      <c r="G6" s="51"/>
      <c r="H6" s="51"/>
      <c r="I6" s="51"/>
      <c r="J6" s="52"/>
    </row>
    <row r="7" spans="1:10" ht="15.75" thickBot="1" x14ac:dyDescent="0.3">
      <c r="A7" s="53"/>
      <c r="B7" s="54"/>
      <c r="C7" s="55"/>
      <c r="D7" s="55"/>
      <c r="E7" s="55"/>
      <c r="F7" s="56"/>
      <c r="G7" s="55"/>
      <c r="H7" s="55"/>
      <c r="I7" s="55"/>
      <c r="J7" s="57"/>
    </row>
    <row r="8" spans="1:10" ht="15" x14ac:dyDescent="0.25">
      <c r="B8" s="88" t="s">
        <v>0</v>
      </c>
      <c r="C8" s="88"/>
      <c r="D8" s="88"/>
      <c r="E8" s="88"/>
      <c r="F8" s="88"/>
      <c r="G8" s="88"/>
    </row>
    <row r="9" spans="1:10" ht="15" x14ac:dyDescent="0.25">
      <c r="B9" s="88" t="s">
        <v>13</v>
      </c>
      <c r="C9" s="88"/>
      <c r="D9" s="88"/>
      <c r="E9" s="88"/>
      <c r="F9" s="88"/>
      <c r="G9" s="88"/>
      <c r="H9" s="10" t="s">
        <v>248</v>
      </c>
    </row>
    <row r="10" spans="1:10" ht="15" x14ac:dyDescent="0.25">
      <c r="B10" s="2"/>
      <c r="C10" s="2"/>
      <c r="D10" s="2"/>
      <c r="E10" s="2"/>
      <c r="F10" s="2"/>
      <c r="G10" s="2"/>
      <c r="H10" s="11"/>
    </row>
    <row r="11" spans="1:10" ht="15" x14ac:dyDescent="0.25">
      <c r="B11" s="100" t="s">
        <v>101</v>
      </c>
      <c r="C11" s="101"/>
      <c r="D11" s="101"/>
      <c r="E11" s="101"/>
      <c r="F11" s="101"/>
      <c r="G11" s="102"/>
      <c r="H11" s="11"/>
    </row>
    <row r="12" spans="1:10" ht="15" x14ac:dyDescent="0.25">
      <c r="B12" s="94" t="s">
        <v>19</v>
      </c>
      <c r="C12" s="95"/>
      <c r="D12" s="95"/>
      <c r="E12" s="95"/>
      <c r="F12" s="95"/>
      <c r="G12" s="96"/>
      <c r="H12" s="11"/>
    </row>
    <row r="13" spans="1:10" ht="37.5" customHeight="1" x14ac:dyDescent="0.2">
      <c r="B13" s="89" t="s">
        <v>100</v>
      </c>
      <c r="C13" s="90"/>
      <c r="D13" s="90"/>
      <c r="E13" s="90"/>
      <c r="F13" s="90"/>
      <c r="G13" s="91"/>
    </row>
    <row r="15" spans="1:10" ht="20.100000000000001" customHeight="1" x14ac:dyDescent="0.25">
      <c r="A15" s="86" t="s">
        <v>14</v>
      </c>
      <c r="B15" s="86"/>
      <c r="C15" s="77"/>
      <c r="D15" s="77"/>
      <c r="E15" s="77"/>
      <c r="F15" s="77"/>
      <c r="G15" s="77"/>
      <c r="H15" s="77"/>
      <c r="I15" s="77"/>
      <c r="J15" s="77"/>
    </row>
    <row r="16" spans="1:10" ht="20.100000000000001" customHeight="1" x14ac:dyDescent="0.2">
      <c r="A16" s="86" t="s">
        <v>1</v>
      </c>
      <c r="B16" s="86"/>
      <c r="C16" s="99"/>
      <c r="D16" s="99"/>
      <c r="E16" s="99"/>
      <c r="F16" s="99"/>
      <c r="G16" s="99"/>
      <c r="H16" s="99"/>
    </row>
    <row r="17" spans="1:14" ht="20.100000000000001" customHeight="1" x14ac:dyDescent="0.2">
      <c r="A17" s="86" t="s">
        <v>2</v>
      </c>
      <c r="B17" s="86"/>
      <c r="C17" s="84"/>
      <c r="D17" s="84"/>
    </row>
    <row r="18" spans="1:14" ht="24.95" customHeight="1" x14ac:dyDescent="0.2">
      <c r="A18" s="86" t="s">
        <v>3</v>
      </c>
      <c r="B18" s="86"/>
      <c r="C18" s="84"/>
      <c r="D18" s="84"/>
      <c r="E18" s="84"/>
      <c r="F18" s="1" t="s">
        <v>16</v>
      </c>
      <c r="G18" s="79"/>
      <c r="H18" s="80"/>
      <c r="I18" s="1" t="s">
        <v>17</v>
      </c>
      <c r="J18" s="30"/>
    </row>
    <row r="19" spans="1:14" ht="24.95" customHeight="1" x14ac:dyDescent="0.2">
      <c r="A19" s="86" t="s">
        <v>4</v>
      </c>
      <c r="B19" s="86"/>
      <c r="C19" s="84"/>
      <c r="D19" s="84"/>
      <c r="E19" s="84"/>
      <c r="F19" s="1" t="s">
        <v>16</v>
      </c>
      <c r="G19" s="79"/>
      <c r="H19" s="80"/>
      <c r="I19" s="1" t="s">
        <v>17</v>
      </c>
      <c r="J19" s="30"/>
    </row>
    <row r="20" spans="1:14" ht="24.95" customHeight="1" x14ac:dyDescent="0.2">
      <c r="A20" s="86" t="s">
        <v>5</v>
      </c>
      <c r="B20" s="86"/>
      <c r="C20" s="84"/>
      <c r="D20" s="84"/>
      <c r="E20" s="84"/>
      <c r="F20" s="1" t="s">
        <v>16</v>
      </c>
      <c r="G20" s="79"/>
      <c r="H20" s="80"/>
      <c r="I20" s="1" t="s">
        <v>17</v>
      </c>
      <c r="J20" s="30"/>
    </row>
    <row r="21" spans="1:14" x14ac:dyDescent="0.2">
      <c r="C21" s="21"/>
      <c r="D21" s="21"/>
      <c r="E21" s="21"/>
      <c r="G21" s="21"/>
      <c r="H21" s="21"/>
      <c r="J21" s="21"/>
    </row>
    <row r="22" spans="1:14" ht="24.95" customHeight="1" x14ac:dyDescent="0.2">
      <c r="A22" s="86" t="s">
        <v>6</v>
      </c>
      <c r="B22" s="86"/>
      <c r="C22" s="87"/>
      <c r="D22" s="87"/>
      <c r="E22" s="87"/>
      <c r="F22" s="1" t="s">
        <v>16</v>
      </c>
      <c r="G22" s="79"/>
      <c r="H22" s="80"/>
      <c r="I22" s="1" t="s">
        <v>15</v>
      </c>
      <c r="J22" s="31"/>
    </row>
    <row r="23" spans="1:14" ht="24.95" customHeight="1" x14ac:dyDescent="0.2">
      <c r="A23" s="86" t="s">
        <v>7</v>
      </c>
      <c r="B23" s="86"/>
      <c r="C23" s="87"/>
      <c r="D23" s="87"/>
      <c r="E23" s="87"/>
      <c r="F23" s="1" t="s">
        <v>16</v>
      </c>
      <c r="G23" s="79"/>
      <c r="H23" s="80"/>
      <c r="I23" s="1" t="s">
        <v>15</v>
      </c>
      <c r="J23" s="32"/>
    </row>
    <row r="24" spans="1:14" ht="24.95" customHeight="1" x14ac:dyDescent="0.2">
      <c r="A24" s="86" t="s">
        <v>8</v>
      </c>
      <c r="B24" s="86"/>
      <c r="C24" s="87"/>
      <c r="D24" s="87"/>
      <c r="E24" s="87"/>
      <c r="F24" s="1" t="s">
        <v>16</v>
      </c>
      <c r="G24" s="79"/>
      <c r="H24" s="80"/>
      <c r="I24" s="1" t="s">
        <v>15</v>
      </c>
      <c r="J24" s="32"/>
    </row>
    <row r="26" spans="1:14" ht="15" x14ac:dyDescent="0.25">
      <c r="A26" s="104" t="s">
        <v>9</v>
      </c>
      <c r="B26" s="104"/>
      <c r="C26" s="97" t="s">
        <v>18</v>
      </c>
      <c r="D26" s="97"/>
      <c r="E26" s="97"/>
      <c r="H26" s="98" t="s">
        <v>156</v>
      </c>
      <c r="I26" s="98"/>
      <c r="J26" s="98"/>
      <c r="L26" s="85"/>
      <c r="M26" s="85"/>
      <c r="N26" s="85"/>
    </row>
    <row r="27" spans="1:14" ht="24.95" customHeight="1" x14ac:dyDescent="0.2">
      <c r="A27" s="86" t="s">
        <v>10</v>
      </c>
      <c r="B27" s="86"/>
      <c r="C27" s="81">
        <f>+'Specific Budget Items Requested'!P15</f>
        <v>0</v>
      </c>
      <c r="D27" s="81"/>
      <c r="E27" s="81"/>
      <c r="F27" s="82" t="s">
        <v>249</v>
      </c>
      <c r="G27" s="83"/>
      <c r="H27" s="78">
        <f>+'Specific Budget Items Requested'!P29</f>
        <v>0</v>
      </c>
      <c r="I27" s="78"/>
      <c r="J27" s="78"/>
      <c r="L27" s="76"/>
      <c r="M27" s="76"/>
      <c r="N27" s="76"/>
    </row>
    <row r="28" spans="1:14" ht="24.95" customHeight="1" x14ac:dyDescent="0.2">
      <c r="A28" s="86" t="s">
        <v>11</v>
      </c>
      <c r="B28" s="86"/>
      <c r="C28" s="81">
        <f>+'Specific Budget Items Requested'!P16</f>
        <v>0</v>
      </c>
      <c r="D28" s="81"/>
      <c r="E28" s="81"/>
      <c r="F28" s="82" t="s">
        <v>250</v>
      </c>
      <c r="G28" s="83"/>
      <c r="H28" s="78">
        <f>+'Specific Budget Items Requested'!P30</f>
        <v>0</v>
      </c>
      <c r="I28" s="78"/>
      <c r="J28" s="78"/>
      <c r="L28" s="76"/>
      <c r="M28" s="76"/>
      <c r="N28" s="76"/>
    </row>
    <row r="29" spans="1:14" ht="24.95" customHeight="1" x14ac:dyDescent="0.2">
      <c r="A29" s="86" t="s">
        <v>12</v>
      </c>
      <c r="B29" s="86"/>
      <c r="C29" s="81">
        <f>+C28+C27</f>
        <v>0</v>
      </c>
      <c r="D29" s="81"/>
      <c r="E29" s="81"/>
      <c r="F29" s="82" t="s">
        <v>251</v>
      </c>
      <c r="G29" s="83"/>
      <c r="H29" s="78">
        <f>SUM(H27:J28)</f>
        <v>0</v>
      </c>
      <c r="I29" s="78"/>
      <c r="J29" s="78"/>
      <c r="K29" s="3" t="e">
        <f>+'Specific Budget Items Requested'!P31-'Budget Reqest Form'!H29:J29</f>
        <v>#VALUE!</v>
      </c>
      <c r="L29" s="76" t="s">
        <v>252</v>
      </c>
      <c r="M29" s="76"/>
      <c r="N29" s="76"/>
    </row>
    <row r="30" spans="1:14" ht="35.1" customHeight="1" x14ac:dyDescent="0.2">
      <c r="L30" s="76"/>
      <c r="M30" s="76"/>
      <c r="N30" s="76"/>
    </row>
    <row r="31" spans="1:14" ht="15" x14ac:dyDescent="0.25">
      <c r="A31" s="108" t="s">
        <v>163</v>
      </c>
      <c r="B31" s="109"/>
      <c r="C31" s="109"/>
      <c r="D31" s="109"/>
      <c r="E31" s="109"/>
      <c r="F31" s="109"/>
      <c r="G31" s="109"/>
      <c r="H31" s="109"/>
      <c r="I31" s="109"/>
      <c r="J31" s="110"/>
    </row>
    <row r="32" spans="1:14" x14ac:dyDescent="0.2">
      <c r="A32" s="13"/>
      <c r="B32" s="14"/>
      <c r="C32" s="14"/>
      <c r="D32" s="14"/>
      <c r="E32" s="14"/>
      <c r="F32" s="14"/>
      <c r="G32" s="14"/>
      <c r="H32" s="14"/>
      <c r="I32" s="14"/>
      <c r="J32" s="15"/>
    </row>
    <row r="33" spans="1:10" x14ac:dyDescent="0.2">
      <c r="A33" s="4"/>
      <c r="B33" s="5"/>
      <c r="C33" s="5"/>
      <c r="D33" s="5"/>
      <c r="E33" s="5"/>
      <c r="F33" s="60"/>
      <c r="G33" s="5"/>
      <c r="H33" s="5"/>
      <c r="I33" s="5"/>
      <c r="J33" s="6"/>
    </row>
    <row r="34" spans="1:10" ht="24.95" customHeight="1" x14ac:dyDescent="0.2">
      <c r="A34" s="106" t="s">
        <v>164</v>
      </c>
      <c r="B34" s="107"/>
      <c r="C34" s="92"/>
      <c r="D34" s="92"/>
      <c r="E34" s="92"/>
      <c r="F34" s="92"/>
      <c r="G34" s="5" t="s">
        <v>165</v>
      </c>
      <c r="H34" s="93"/>
      <c r="I34" s="93"/>
      <c r="J34" s="6"/>
    </row>
    <row r="35" spans="1:10" ht="24.95" customHeight="1" x14ac:dyDescent="0.2">
      <c r="A35" s="106" t="s">
        <v>166</v>
      </c>
      <c r="B35" s="107"/>
      <c r="C35" s="105"/>
      <c r="D35" s="105"/>
      <c r="E35" s="105"/>
      <c r="F35" s="105"/>
      <c r="G35" s="5" t="s">
        <v>165</v>
      </c>
      <c r="H35" s="93"/>
      <c r="I35" s="93"/>
      <c r="J35" s="6"/>
    </row>
    <row r="36" spans="1:10" ht="24.95" customHeight="1" x14ac:dyDescent="0.2">
      <c r="A36" s="106" t="s">
        <v>167</v>
      </c>
      <c r="B36" s="107"/>
      <c r="C36" s="61"/>
      <c r="D36" s="61"/>
      <c r="E36" s="61"/>
      <c r="F36" s="61"/>
      <c r="G36" s="62" t="s">
        <v>165</v>
      </c>
      <c r="H36" s="61"/>
      <c r="I36" s="61"/>
      <c r="J36" s="6"/>
    </row>
    <row r="37" spans="1:10" ht="24.95" customHeight="1" x14ac:dyDescent="0.2">
      <c r="A37" s="7"/>
      <c r="B37" s="8"/>
      <c r="C37" s="103"/>
      <c r="D37" s="103"/>
      <c r="E37" s="103"/>
      <c r="F37" s="103"/>
      <c r="G37" s="103"/>
      <c r="H37" s="103"/>
      <c r="I37" s="103"/>
      <c r="J37" s="9"/>
    </row>
    <row r="38" spans="1:10" ht="24.95" customHeight="1" x14ac:dyDescent="0.2"/>
  </sheetData>
  <sheetProtection algorithmName="SHA-512" hashValue="r8/wEHxE2uGg3h34dqSYVPDB5hrwKotdQJ1gzGhpYH6YebgVoZr+wLERlLnOAlvnxrfk1xt85ICNYSa83siy1A==" saltValue="0c7lrAVa2mGfTEuFQjbapg==" spinCount="100000" sheet="1" selectLockedCells="1"/>
  <mergeCells count="58">
    <mergeCell ref="H35:I35"/>
    <mergeCell ref="A20:B20"/>
    <mergeCell ref="A22:B22"/>
    <mergeCell ref="B11:G11"/>
    <mergeCell ref="C37:I37"/>
    <mergeCell ref="A26:B26"/>
    <mergeCell ref="A27:B27"/>
    <mergeCell ref="A28:B28"/>
    <mergeCell ref="A29:B29"/>
    <mergeCell ref="F27:G27"/>
    <mergeCell ref="F28:G28"/>
    <mergeCell ref="C35:F35"/>
    <mergeCell ref="A36:B36"/>
    <mergeCell ref="A35:B35"/>
    <mergeCell ref="A34:B34"/>
    <mergeCell ref="A31:J31"/>
    <mergeCell ref="B8:G8"/>
    <mergeCell ref="B9:G9"/>
    <mergeCell ref="B13:G13"/>
    <mergeCell ref="C34:F34"/>
    <mergeCell ref="H34:I34"/>
    <mergeCell ref="B12:G12"/>
    <mergeCell ref="C26:E26"/>
    <mergeCell ref="H26:J26"/>
    <mergeCell ref="C27:E27"/>
    <mergeCell ref="H27:J27"/>
    <mergeCell ref="H28:J28"/>
    <mergeCell ref="C16:H16"/>
    <mergeCell ref="C17:D17"/>
    <mergeCell ref="C18:E18"/>
    <mergeCell ref="G18:H18"/>
    <mergeCell ref="C19:E19"/>
    <mergeCell ref="A15:B15"/>
    <mergeCell ref="A16:B16"/>
    <mergeCell ref="A17:B17"/>
    <mergeCell ref="A18:B18"/>
    <mergeCell ref="A19:B19"/>
    <mergeCell ref="A24:B24"/>
    <mergeCell ref="C22:E22"/>
    <mergeCell ref="G22:H22"/>
    <mergeCell ref="C23:E23"/>
    <mergeCell ref="G23:H23"/>
    <mergeCell ref="C24:E24"/>
    <mergeCell ref="G24:H24"/>
    <mergeCell ref="A23:B23"/>
    <mergeCell ref="L30:N30"/>
    <mergeCell ref="L29:N29"/>
    <mergeCell ref="C15:J15"/>
    <mergeCell ref="H29:J29"/>
    <mergeCell ref="G19:H19"/>
    <mergeCell ref="C28:E28"/>
    <mergeCell ref="C29:E29"/>
    <mergeCell ref="F29:G29"/>
    <mergeCell ref="C20:E20"/>
    <mergeCell ref="G20:H20"/>
    <mergeCell ref="L26:N26"/>
    <mergeCell ref="L27:N27"/>
    <mergeCell ref="L28:N28"/>
  </mergeCells>
  <conditionalFormatting sqref="C15:J15">
    <cfRule type="containsBlanks" dxfId="0" priority="1">
      <formula>LEN(TRIM(C15))=0</formula>
    </cfRule>
  </conditionalFormatting>
  <hyperlinks>
    <hyperlink ref="B12" r:id="rId1"/>
  </hyperlinks>
  <pageMargins left="0.7" right="0.7" top="0.75" bottom="0.75" header="0.3" footer="0.3"/>
  <pageSetup scale="88" orientation="portrait" r:id="rId2"/>
  <headerFooter>
    <oddFooter>&amp;R&amp;7&amp;Z&amp;F&amp;A</oddFooter>
  </headerFooter>
  <drawing r:id="rId3"/>
  <extLst>
    <ext xmlns:x14="http://schemas.microsoft.com/office/spreadsheetml/2009/9/main" uri="{CCE6A557-97BC-4b89-ADB6-D9C93CAAB3DF}">
      <x14:dataValidations xmlns:xm="http://schemas.microsoft.com/office/excel/2006/main" xWindow="621" yWindow="292" count="1">
        <x14:dataValidation type="list" allowBlank="1" showInputMessage="1" showErrorMessage="1" error="Invalid Data - Use Drop Down Menu ONLY!" prompt="Must Use Drop Down Menu.  If your organization name is not on the list, please contact CSA.">
          <x14:formula1>
            <xm:f>'RSO List w email'!$A$5:$A$84</xm:f>
          </x14:formula1>
          <xm:sqref>C15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S311"/>
  <sheetViews>
    <sheetView zoomScaleNormal="100" workbookViewId="0">
      <pane xSplit="2" ySplit="11" topLeftCell="C12" activePane="bottomRight" state="frozen"/>
      <selection pane="topRight" activeCell="C1" sqref="C1"/>
      <selection pane="bottomLeft" activeCell="A12" sqref="A12"/>
      <selection pane="bottomRight" activeCell="C38" sqref="C38"/>
    </sheetView>
  </sheetViews>
  <sheetFormatPr defaultRowHeight="15" x14ac:dyDescent="0.25"/>
  <cols>
    <col min="1" max="1" width="4" customWidth="1"/>
    <col min="2" max="2" width="8" customWidth="1"/>
    <col min="3" max="3" width="22.7109375" customWidth="1"/>
    <col min="4" max="4" width="26.28515625" customWidth="1"/>
    <col min="5" max="6" width="11.7109375" customWidth="1"/>
    <col min="7" max="9" width="15.140625" customWidth="1"/>
    <col min="10" max="10" width="3.5703125" customWidth="1"/>
    <col min="13" max="13" width="9.85546875" bestFit="1" customWidth="1"/>
    <col min="16" max="16" width="11.42578125" style="42" customWidth="1"/>
    <col min="17" max="17" width="1.5703125" customWidth="1"/>
    <col min="18" max="18" width="18.140625" customWidth="1"/>
  </cols>
  <sheetData>
    <row r="1" spans="1:16" ht="15.75" thickBot="1" x14ac:dyDescent="0.3">
      <c r="A1" s="23"/>
      <c r="B1" s="23"/>
      <c r="C1" s="1"/>
      <c r="D1" s="1"/>
      <c r="E1" s="1"/>
      <c r="F1" s="3"/>
      <c r="G1" s="1"/>
      <c r="H1" s="1"/>
      <c r="I1" s="1"/>
      <c r="J1" s="1"/>
      <c r="K1" s="1"/>
      <c r="L1" s="1"/>
      <c r="M1" s="1"/>
      <c r="N1" s="1"/>
      <c r="O1" s="1"/>
    </row>
    <row r="2" spans="1:16" x14ac:dyDescent="0.25">
      <c r="A2" s="44"/>
      <c r="B2" s="45"/>
      <c r="C2" s="46"/>
      <c r="D2" s="46"/>
      <c r="E2" s="46"/>
      <c r="F2" s="47"/>
      <c r="G2" s="46"/>
      <c r="H2" s="48"/>
      <c r="I2" s="1"/>
      <c r="J2" s="1"/>
      <c r="K2" s="1"/>
      <c r="L2" s="1"/>
      <c r="M2" s="1"/>
      <c r="N2" s="1"/>
      <c r="O2" s="1"/>
    </row>
    <row r="3" spans="1:16" x14ac:dyDescent="0.25">
      <c r="A3" s="49"/>
      <c r="B3" s="50"/>
      <c r="C3" s="51"/>
      <c r="D3" s="51"/>
      <c r="E3" s="51"/>
      <c r="F3" s="41"/>
      <c r="G3" s="51"/>
      <c r="H3" s="52"/>
      <c r="I3" s="1"/>
      <c r="J3" s="1"/>
      <c r="K3" s="1"/>
      <c r="L3" s="1"/>
      <c r="M3" s="1"/>
      <c r="N3" s="1"/>
      <c r="O3" s="1"/>
    </row>
    <row r="4" spans="1:16" x14ac:dyDescent="0.25">
      <c r="A4" s="49"/>
      <c r="B4" s="50"/>
      <c r="C4" s="51"/>
      <c r="D4" s="51"/>
      <c r="E4" s="51"/>
      <c r="F4" s="41"/>
      <c r="G4" s="51"/>
      <c r="H4" s="52"/>
      <c r="I4" s="1"/>
      <c r="J4" s="1"/>
      <c r="K4" s="1"/>
      <c r="L4" s="1"/>
      <c r="M4" s="1"/>
      <c r="N4" s="1"/>
      <c r="O4" s="1"/>
    </row>
    <row r="5" spans="1:16" x14ac:dyDescent="0.25">
      <c r="A5" s="49"/>
      <c r="B5" s="50"/>
      <c r="C5" s="51"/>
      <c r="D5" s="51"/>
      <c r="E5" s="51"/>
      <c r="F5" s="41"/>
      <c r="G5" s="51"/>
      <c r="H5" s="52"/>
      <c r="I5" s="1"/>
      <c r="J5" s="1"/>
      <c r="K5" s="1"/>
      <c r="L5" s="1"/>
      <c r="M5" s="1"/>
      <c r="N5" s="1"/>
      <c r="O5" s="1"/>
    </row>
    <row r="6" spans="1:16" x14ac:dyDescent="0.25">
      <c r="A6" s="49"/>
      <c r="B6" s="50"/>
      <c r="C6" s="51"/>
      <c r="D6" s="51"/>
      <c r="E6" s="51"/>
      <c r="F6" s="41"/>
      <c r="G6" s="51"/>
      <c r="H6" s="52"/>
      <c r="I6" s="1"/>
      <c r="J6" s="1"/>
      <c r="K6" s="1"/>
      <c r="L6" s="1"/>
      <c r="M6" s="1"/>
      <c r="N6" s="1"/>
      <c r="O6" s="1"/>
    </row>
    <row r="7" spans="1:16" ht="15.75" thickBot="1" x14ac:dyDescent="0.3">
      <c r="A7" s="53"/>
      <c r="B7" s="54"/>
      <c r="C7" s="55"/>
      <c r="D7" s="55"/>
      <c r="E7" s="55"/>
      <c r="F7" s="56"/>
      <c r="G7" s="55"/>
      <c r="H7" s="57"/>
      <c r="I7" s="1"/>
      <c r="J7" s="1"/>
      <c r="K7" s="1"/>
      <c r="L7" s="1"/>
      <c r="M7" s="1"/>
      <c r="N7" s="1"/>
      <c r="O7" s="1"/>
    </row>
    <row r="8" spans="1:16" x14ac:dyDescent="0.25">
      <c r="A8" s="23"/>
      <c r="B8" s="23"/>
      <c r="C8" s="88" t="s">
        <v>0</v>
      </c>
      <c r="D8" s="88"/>
      <c r="E8" s="88"/>
      <c r="F8" s="88"/>
      <c r="G8" s="88"/>
      <c r="H8" s="88"/>
      <c r="I8" s="88"/>
      <c r="J8" s="88"/>
      <c r="K8" s="1"/>
      <c r="L8" s="1"/>
      <c r="M8" s="1"/>
      <c r="N8" s="1"/>
      <c r="O8" s="1"/>
    </row>
    <row r="9" spans="1:16" x14ac:dyDescent="0.25">
      <c r="A9" s="23"/>
      <c r="B9" s="23"/>
      <c r="C9" s="88" t="s">
        <v>20</v>
      </c>
      <c r="D9" s="88"/>
      <c r="E9" s="88"/>
      <c r="F9" s="88"/>
      <c r="G9" s="88"/>
      <c r="H9" s="88"/>
      <c r="I9" s="88"/>
      <c r="J9" s="88"/>
      <c r="K9" s="1"/>
      <c r="L9" s="1"/>
      <c r="M9" s="1"/>
      <c r="N9" s="1"/>
      <c r="O9" s="1"/>
    </row>
    <row r="10" spans="1:16" x14ac:dyDescent="0.25">
      <c r="A10" s="23"/>
      <c r="B10" s="23"/>
      <c r="C10" s="1"/>
      <c r="D10" s="1"/>
      <c r="E10" s="1"/>
      <c r="F10" s="3" t="s">
        <v>26</v>
      </c>
      <c r="G10" s="10" t="str">
        <f>+'Budget Reqest Form'!H9</f>
        <v>2021-2022</v>
      </c>
      <c r="H10" s="39"/>
      <c r="I10" s="39"/>
      <c r="J10" s="1"/>
      <c r="K10" s="1"/>
      <c r="L10" s="1"/>
      <c r="M10" s="1"/>
      <c r="N10" s="1"/>
      <c r="O10" s="1"/>
    </row>
    <row r="11" spans="1:16" x14ac:dyDescent="0.25">
      <c r="A11" s="23"/>
      <c r="B11" s="23"/>
      <c r="C11" s="19" t="s">
        <v>21</v>
      </c>
      <c r="D11" s="19" t="s">
        <v>22</v>
      </c>
      <c r="E11" s="19" t="s">
        <v>23</v>
      </c>
      <c r="F11" s="24" t="s">
        <v>24</v>
      </c>
      <c r="G11" s="19" t="s">
        <v>25</v>
      </c>
      <c r="H11" s="37"/>
      <c r="I11" s="37"/>
      <c r="J11" s="1"/>
      <c r="K11" s="1"/>
      <c r="L11" s="1"/>
      <c r="M11" s="1"/>
      <c r="N11" s="1"/>
      <c r="O11" s="1"/>
    </row>
    <row r="12" spans="1:16" ht="23.25" x14ac:dyDescent="0.25">
      <c r="A12" s="23"/>
      <c r="B12" s="23"/>
      <c r="C12" s="19"/>
      <c r="D12" s="111"/>
      <c r="E12" s="111"/>
      <c r="F12" s="111"/>
      <c r="G12" s="111"/>
      <c r="H12" s="40" t="s">
        <v>150</v>
      </c>
      <c r="I12" s="40" t="s">
        <v>151</v>
      </c>
      <c r="J12" s="1"/>
      <c r="K12" s="1"/>
      <c r="L12" s="1"/>
      <c r="M12" s="1"/>
      <c r="N12" s="1"/>
      <c r="O12" s="1"/>
    </row>
    <row r="13" spans="1:16" x14ac:dyDescent="0.25">
      <c r="A13" s="23" t="s">
        <v>133</v>
      </c>
      <c r="B13" s="23"/>
      <c r="C13" s="37"/>
      <c r="D13" s="38"/>
      <c r="E13" s="38"/>
      <c r="F13" s="38"/>
      <c r="G13" s="38"/>
      <c r="H13" s="40"/>
      <c r="I13" s="40"/>
      <c r="J13" s="1"/>
      <c r="K13" s="1"/>
      <c r="L13" s="1"/>
      <c r="M13" s="1"/>
      <c r="N13" s="1"/>
      <c r="O13" s="1"/>
    </row>
    <row r="14" spans="1:16" x14ac:dyDescent="0.25">
      <c r="A14" s="1"/>
      <c r="B14" s="23" t="s">
        <v>10</v>
      </c>
      <c r="C14" s="1"/>
      <c r="D14" s="1"/>
      <c r="E14" s="1"/>
      <c r="F14" s="3"/>
      <c r="G14" s="1"/>
      <c r="H14" s="1"/>
      <c r="I14" s="1"/>
      <c r="J14" s="1"/>
      <c r="K14" s="1"/>
      <c r="L14" s="1"/>
      <c r="M14" s="64" t="s">
        <v>153</v>
      </c>
      <c r="N14" s="42"/>
      <c r="O14" s="42"/>
    </row>
    <row r="15" spans="1:16" x14ac:dyDescent="0.25">
      <c r="A15" s="23"/>
      <c r="B15" s="23"/>
      <c r="C15" s="25"/>
      <c r="D15" s="25"/>
      <c r="E15" s="26"/>
      <c r="F15" s="27"/>
      <c r="G15" s="33">
        <f t="shared" ref="G15:G24" si="0">+F15*E15</f>
        <v>0</v>
      </c>
      <c r="H15" s="63"/>
      <c r="I15" s="41">
        <f>+G15-H15</f>
        <v>0</v>
      </c>
      <c r="J15" s="1"/>
      <c r="K15" s="1"/>
      <c r="L15" s="1"/>
      <c r="M15" s="112" t="s">
        <v>27</v>
      </c>
      <c r="N15" s="112"/>
      <c r="O15" s="112"/>
      <c r="P15" s="43">
        <f>+G25+G54+G84+G114+G144+G174+G204+G234+G264+G294</f>
        <v>0</v>
      </c>
    </row>
    <row r="16" spans="1:16" x14ac:dyDescent="0.25">
      <c r="A16" s="23"/>
      <c r="B16" s="23"/>
      <c r="C16" s="25"/>
      <c r="D16" s="25"/>
      <c r="E16" s="26"/>
      <c r="F16" s="27"/>
      <c r="G16" s="33">
        <f t="shared" si="0"/>
        <v>0</v>
      </c>
      <c r="H16" s="63"/>
      <c r="I16" s="41">
        <f t="shared" ref="I16:I24" si="1">+G16-H16</f>
        <v>0</v>
      </c>
      <c r="J16" s="1"/>
      <c r="K16" s="1"/>
      <c r="L16" s="1"/>
      <c r="M16" s="112" t="s">
        <v>116</v>
      </c>
      <c r="N16" s="112"/>
      <c r="O16" s="112"/>
      <c r="P16" s="43">
        <f>+G38+G67+G97+G127+G157+G187+G217+G247+G277+G307</f>
        <v>0</v>
      </c>
    </row>
    <row r="17" spans="1:16" x14ac:dyDescent="0.25">
      <c r="A17" s="23"/>
      <c r="B17" s="23"/>
      <c r="C17" s="25"/>
      <c r="D17" s="25"/>
      <c r="E17" s="26"/>
      <c r="F17" s="27"/>
      <c r="G17" s="33">
        <f t="shared" si="0"/>
        <v>0</v>
      </c>
      <c r="H17" s="63"/>
      <c r="I17" s="41">
        <f t="shared" si="1"/>
        <v>0</v>
      </c>
      <c r="J17" s="1"/>
      <c r="K17" s="1"/>
      <c r="L17" s="1"/>
      <c r="M17" s="112" t="s">
        <v>117</v>
      </c>
      <c r="N17" s="112"/>
      <c r="O17" s="112"/>
      <c r="P17" s="43">
        <f>+G39+G69+G99+G129+G159+G189+G219+G249+G279+G309</f>
        <v>0</v>
      </c>
    </row>
    <row r="18" spans="1:16" x14ac:dyDescent="0.25">
      <c r="A18" s="23"/>
      <c r="B18" s="23"/>
      <c r="C18" s="25"/>
      <c r="D18" s="25"/>
      <c r="E18" s="26"/>
      <c r="F18" s="27"/>
      <c r="G18" s="33">
        <f t="shared" si="0"/>
        <v>0</v>
      </c>
      <c r="H18" s="63"/>
      <c r="I18" s="41">
        <f t="shared" si="1"/>
        <v>0</v>
      </c>
      <c r="J18" s="1"/>
      <c r="K18" s="1"/>
      <c r="L18" s="1"/>
      <c r="M18" s="42"/>
      <c r="N18" s="42"/>
      <c r="O18" s="42"/>
      <c r="P18" s="43">
        <f>SUM(P15:P16)</f>
        <v>0</v>
      </c>
    </row>
    <row r="19" spans="1:16" x14ac:dyDescent="0.25">
      <c r="A19" s="23"/>
      <c r="B19" s="23"/>
      <c r="C19" s="25"/>
      <c r="D19" s="25"/>
      <c r="E19" s="26"/>
      <c r="F19" s="27"/>
      <c r="G19" s="33">
        <f t="shared" si="0"/>
        <v>0</v>
      </c>
      <c r="H19" s="63"/>
      <c r="I19" s="41">
        <f t="shared" si="1"/>
        <v>0</v>
      </c>
      <c r="J19" s="1"/>
      <c r="K19" s="1"/>
      <c r="L19" s="1"/>
      <c r="M19" s="42"/>
      <c r="N19" s="42" t="s">
        <v>118</v>
      </c>
      <c r="O19" s="42"/>
      <c r="P19" s="43">
        <f>+P18-P17</f>
        <v>0</v>
      </c>
    </row>
    <row r="20" spans="1:16" x14ac:dyDescent="0.25">
      <c r="A20" s="23"/>
      <c r="B20" s="23"/>
      <c r="C20" s="25"/>
      <c r="D20" s="25"/>
      <c r="E20" s="26"/>
      <c r="F20" s="27"/>
      <c r="G20" s="33">
        <f t="shared" si="0"/>
        <v>0</v>
      </c>
      <c r="H20" s="63"/>
      <c r="I20" s="41">
        <f t="shared" si="1"/>
        <v>0</v>
      </c>
      <c r="J20" s="1"/>
      <c r="K20" s="1"/>
      <c r="L20" s="1"/>
      <c r="M20" s="1"/>
      <c r="N20" s="1"/>
      <c r="O20" s="1"/>
    </row>
    <row r="21" spans="1:16" x14ac:dyDescent="0.25">
      <c r="A21" s="23"/>
      <c r="B21" s="23"/>
      <c r="C21" s="25"/>
      <c r="D21" s="25"/>
      <c r="E21" s="26"/>
      <c r="F21" s="27"/>
      <c r="G21" s="33">
        <f t="shared" si="0"/>
        <v>0</v>
      </c>
      <c r="H21" s="63"/>
      <c r="I21" s="41">
        <f t="shared" si="1"/>
        <v>0</v>
      </c>
      <c r="J21" s="1"/>
      <c r="K21" s="1"/>
      <c r="L21" s="1"/>
      <c r="M21" s="64" t="s">
        <v>152</v>
      </c>
      <c r="N21" s="42"/>
      <c r="O21" s="42"/>
    </row>
    <row r="22" spans="1:16" x14ac:dyDescent="0.25">
      <c r="A22" s="23"/>
      <c r="B22" s="23"/>
      <c r="C22" s="25"/>
      <c r="D22" s="25"/>
      <c r="E22" s="26"/>
      <c r="F22" s="27"/>
      <c r="G22" s="33">
        <f t="shared" si="0"/>
        <v>0</v>
      </c>
      <c r="H22" s="63"/>
      <c r="I22" s="41">
        <f t="shared" si="1"/>
        <v>0</v>
      </c>
      <c r="J22" s="1"/>
      <c r="K22" s="1"/>
      <c r="L22" s="1"/>
      <c r="M22" s="112" t="s">
        <v>27</v>
      </c>
      <c r="N22" s="112"/>
      <c r="O22" s="112"/>
      <c r="P22" s="43">
        <f>+H25+H54+H84+H114+H144+H174+H204+H234+H264+H294</f>
        <v>0</v>
      </c>
    </row>
    <row r="23" spans="1:16" x14ac:dyDescent="0.25">
      <c r="A23" s="23"/>
      <c r="B23" s="23"/>
      <c r="C23" s="25"/>
      <c r="D23" s="25"/>
      <c r="E23" s="26"/>
      <c r="F23" s="27"/>
      <c r="G23" s="33">
        <f t="shared" si="0"/>
        <v>0</v>
      </c>
      <c r="H23" s="63"/>
      <c r="I23" s="41">
        <f t="shared" si="1"/>
        <v>0</v>
      </c>
      <c r="J23" s="1"/>
      <c r="K23" s="1"/>
      <c r="L23" s="1"/>
      <c r="M23" s="112" t="s">
        <v>116</v>
      </c>
      <c r="N23" s="112"/>
      <c r="O23" s="112"/>
      <c r="P23" s="43">
        <f>+H38+H67+H97+H127+H157+H187+H217+H247+H277+H307</f>
        <v>0</v>
      </c>
    </row>
    <row r="24" spans="1:16" x14ac:dyDescent="0.25">
      <c r="A24" s="23"/>
      <c r="B24" s="23"/>
      <c r="C24" s="25"/>
      <c r="D24" s="25"/>
      <c r="E24" s="26"/>
      <c r="F24" s="27"/>
      <c r="G24" s="33">
        <f t="shared" si="0"/>
        <v>0</v>
      </c>
      <c r="H24" s="63"/>
      <c r="I24" s="41">
        <f t="shared" si="1"/>
        <v>0</v>
      </c>
      <c r="J24" s="1"/>
      <c r="K24" s="1"/>
      <c r="L24" s="1"/>
      <c r="M24" s="112" t="s">
        <v>117</v>
      </c>
      <c r="N24" s="112"/>
      <c r="O24" s="112"/>
      <c r="P24" s="43">
        <f>+I39+I69+I99+I129+I159+I189+I219+I249+I279+I309</f>
        <v>0</v>
      </c>
    </row>
    <row r="25" spans="1:16" ht="15" customHeight="1" x14ac:dyDescent="0.25">
      <c r="A25" s="23" t="s">
        <v>27</v>
      </c>
      <c r="B25" s="23"/>
      <c r="C25" s="21"/>
      <c r="D25" s="21"/>
      <c r="E25" s="21"/>
      <c r="F25" s="28"/>
      <c r="G25" s="34">
        <f>SUM(G15:G24)</f>
        <v>0</v>
      </c>
      <c r="H25" s="34">
        <f t="shared" ref="H25:I25" si="2">SUM(H15:H24)</f>
        <v>0</v>
      </c>
      <c r="I25" s="34">
        <f t="shared" si="2"/>
        <v>0</v>
      </c>
      <c r="J25" s="1"/>
      <c r="K25" s="1"/>
      <c r="L25" s="1"/>
      <c r="M25" s="42"/>
      <c r="N25" s="42"/>
      <c r="O25" s="42"/>
      <c r="P25" s="43">
        <f>SUM(P22:P23)</f>
        <v>0</v>
      </c>
    </row>
    <row r="26" spans="1:16" ht="15" customHeight="1" x14ac:dyDescent="0.25">
      <c r="A26" s="23"/>
      <c r="B26" s="23"/>
      <c r="C26" s="21"/>
      <c r="D26" s="21"/>
      <c r="E26" s="21"/>
      <c r="F26" s="28"/>
      <c r="G26" s="35"/>
      <c r="H26" s="35"/>
      <c r="I26" s="35"/>
      <c r="J26" s="1"/>
      <c r="K26" s="1"/>
      <c r="L26" s="1"/>
      <c r="M26" s="42"/>
      <c r="N26" s="42" t="s">
        <v>118</v>
      </c>
      <c r="O26" s="42"/>
      <c r="P26" s="43">
        <f>-P25+P17</f>
        <v>0</v>
      </c>
    </row>
    <row r="27" spans="1:16" ht="15" customHeight="1" x14ac:dyDescent="0.25">
      <c r="A27" s="1"/>
      <c r="B27" s="23" t="s">
        <v>11</v>
      </c>
      <c r="C27" s="21"/>
      <c r="D27" s="21"/>
      <c r="E27" s="21"/>
      <c r="F27" s="28"/>
      <c r="G27" s="35"/>
      <c r="H27" s="35"/>
      <c r="I27" s="35"/>
      <c r="J27" s="1"/>
      <c r="K27" s="1"/>
      <c r="L27" s="1"/>
      <c r="M27" s="1"/>
      <c r="N27" s="1"/>
      <c r="O27" s="1"/>
      <c r="P27" s="43">
        <f>+P26-P24</f>
        <v>0</v>
      </c>
    </row>
    <row r="28" spans="1:16" x14ac:dyDescent="0.25">
      <c r="A28" s="23"/>
      <c r="B28" s="23"/>
      <c r="C28" s="25"/>
      <c r="D28" s="29"/>
      <c r="E28" s="26"/>
      <c r="F28" s="27"/>
      <c r="G28" s="33">
        <f>+F28*E28</f>
        <v>0</v>
      </c>
      <c r="H28" s="63"/>
      <c r="I28" s="41">
        <f t="shared" ref="I28:I37" si="3">+G28-H28</f>
        <v>0</v>
      </c>
      <c r="J28" s="1"/>
      <c r="K28" s="1"/>
      <c r="L28" s="1"/>
      <c r="M28" s="64" t="s">
        <v>154</v>
      </c>
      <c r="N28" s="42"/>
      <c r="O28" s="42"/>
    </row>
    <row r="29" spans="1:16" x14ac:dyDescent="0.25">
      <c r="A29" s="23"/>
      <c r="B29" s="23"/>
      <c r="C29" s="25"/>
      <c r="D29" s="25"/>
      <c r="E29" s="26"/>
      <c r="F29" s="27"/>
      <c r="G29" s="33">
        <f>+F29*E29</f>
        <v>0</v>
      </c>
      <c r="H29" s="63"/>
      <c r="I29" s="41">
        <f t="shared" si="3"/>
        <v>0</v>
      </c>
      <c r="J29" s="1"/>
      <c r="K29" s="1"/>
      <c r="L29" s="1"/>
      <c r="M29" s="112" t="s">
        <v>27</v>
      </c>
      <c r="N29" s="112"/>
      <c r="O29" s="112"/>
      <c r="P29" s="43">
        <f>+I25+I54+I84+I114+I144+I174+I204+I234+I264+I294</f>
        <v>0</v>
      </c>
    </row>
    <row r="30" spans="1:16" x14ac:dyDescent="0.25">
      <c r="A30" s="23"/>
      <c r="B30" s="23"/>
      <c r="C30" s="25"/>
      <c r="D30" s="25"/>
      <c r="E30" s="26"/>
      <c r="F30" s="27"/>
      <c r="G30" s="33">
        <f>+F30*E30</f>
        <v>0</v>
      </c>
      <c r="H30" s="63"/>
      <c r="I30" s="41">
        <f t="shared" si="3"/>
        <v>0</v>
      </c>
      <c r="J30" s="1"/>
      <c r="K30" s="1"/>
      <c r="L30" s="1"/>
      <c r="M30" s="112" t="s">
        <v>116</v>
      </c>
      <c r="N30" s="112"/>
      <c r="O30" s="112"/>
      <c r="P30" s="43">
        <f>+I38+I67+I97+I127+I157+I187+I217+I247+I277+I307</f>
        <v>0</v>
      </c>
    </row>
    <row r="31" spans="1:16" x14ac:dyDescent="0.25">
      <c r="A31" s="23"/>
      <c r="B31" s="23"/>
      <c r="C31" s="25"/>
      <c r="D31" s="25"/>
      <c r="E31" s="26"/>
      <c r="F31" s="27"/>
      <c r="G31" s="33">
        <f t="shared" ref="G31:G37" si="4">+F31*E31</f>
        <v>0</v>
      </c>
      <c r="H31" s="63"/>
      <c r="I31" s="41">
        <f t="shared" si="3"/>
        <v>0</v>
      </c>
      <c r="J31" s="1"/>
      <c r="K31" s="1"/>
      <c r="L31" s="1"/>
      <c r="M31" s="112" t="s">
        <v>117</v>
      </c>
      <c r="N31" s="112"/>
      <c r="O31" s="112"/>
      <c r="P31" s="43">
        <f>+I39+I69+I99+I129+I159+I189+I219+I249+I279+I309</f>
        <v>0</v>
      </c>
    </row>
    <row r="32" spans="1:16" x14ac:dyDescent="0.25">
      <c r="A32" s="23"/>
      <c r="B32" s="23"/>
      <c r="C32" s="25"/>
      <c r="D32" s="25"/>
      <c r="E32" s="26"/>
      <c r="F32" s="27"/>
      <c r="G32" s="33">
        <f t="shared" si="4"/>
        <v>0</v>
      </c>
      <c r="H32" s="63"/>
      <c r="I32" s="41">
        <f t="shared" si="3"/>
        <v>0</v>
      </c>
      <c r="J32" s="1"/>
      <c r="K32" s="1"/>
      <c r="L32" s="1"/>
      <c r="M32" s="42"/>
      <c r="N32" s="42"/>
      <c r="O32" s="42"/>
      <c r="P32" s="43">
        <f>SUM(P29:P30)</f>
        <v>0</v>
      </c>
    </row>
    <row r="33" spans="1:19" x14ac:dyDescent="0.25">
      <c r="A33" s="23"/>
      <c r="B33" s="23"/>
      <c r="C33" s="25"/>
      <c r="D33" s="25"/>
      <c r="E33" s="26"/>
      <c r="F33" s="27"/>
      <c r="G33" s="33">
        <f t="shared" si="4"/>
        <v>0</v>
      </c>
      <c r="H33" s="63"/>
      <c r="I33" s="41">
        <f t="shared" si="3"/>
        <v>0</v>
      </c>
      <c r="J33" s="1"/>
      <c r="K33" s="1"/>
      <c r="L33" s="1"/>
      <c r="M33" s="42"/>
      <c r="N33" s="42" t="s">
        <v>118</v>
      </c>
      <c r="O33" s="42"/>
      <c r="P33" s="43">
        <f>+P32-P31</f>
        <v>0</v>
      </c>
    </row>
    <row r="34" spans="1:19" x14ac:dyDescent="0.25">
      <c r="A34" s="23"/>
      <c r="B34" s="23"/>
      <c r="C34" s="25"/>
      <c r="D34" s="25"/>
      <c r="E34" s="26"/>
      <c r="F34" s="27"/>
      <c r="G34" s="33">
        <f t="shared" si="4"/>
        <v>0</v>
      </c>
      <c r="H34" s="63"/>
      <c r="I34" s="41">
        <f t="shared" si="3"/>
        <v>0</v>
      </c>
      <c r="J34" s="1"/>
      <c r="K34" s="1"/>
      <c r="L34" s="68"/>
      <c r="M34" s="68"/>
      <c r="N34" s="68"/>
      <c r="O34" s="68"/>
      <c r="P34" s="69"/>
      <c r="Q34" s="59"/>
      <c r="R34" s="59"/>
      <c r="S34" s="59"/>
    </row>
    <row r="35" spans="1:19" x14ac:dyDescent="0.25">
      <c r="A35" s="23"/>
      <c r="B35" s="23"/>
      <c r="C35" s="25"/>
      <c r="D35" s="25"/>
      <c r="E35" s="26"/>
      <c r="F35" s="27"/>
      <c r="G35" s="33">
        <f t="shared" si="4"/>
        <v>0</v>
      </c>
      <c r="H35" s="63"/>
      <c r="I35" s="41">
        <f t="shared" si="3"/>
        <v>0</v>
      </c>
      <c r="J35" s="1"/>
      <c r="K35" s="1"/>
      <c r="L35" s="68"/>
      <c r="M35" s="67"/>
      <c r="N35" s="68"/>
      <c r="O35" s="68"/>
      <c r="P35" s="69"/>
      <c r="Q35" s="59"/>
      <c r="R35" s="59"/>
      <c r="S35" s="59"/>
    </row>
    <row r="36" spans="1:19" x14ac:dyDescent="0.25">
      <c r="A36" s="23"/>
      <c r="B36" s="23"/>
      <c r="C36" s="25"/>
      <c r="D36" s="25"/>
      <c r="E36" s="26"/>
      <c r="F36" s="27"/>
      <c r="G36" s="33">
        <f t="shared" si="4"/>
        <v>0</v>
      </c>
      <c r="H36" s="63"/>
      <c r="I36" s="41">
        <f t="shared" si="3"/>
        <v>0</v>
      </c>
      <c r="J36" s="1"/>
      <c r="K36" s="1"/>
      <c r="L36" s="68"/>
      <c r="M36" s="68"/>
      <c r="N36" s="68"/>
      <c r="O36" s="68"/>
      <c r="P36" s="72"/>
      <c r="Q36" s="59"/>
      <c r="R36" s="59"/>
      <c r="S36" s="59"/>
    </row>
    <row r="37" spans="1:19" x14ac:dyDescent="0.25">
      <c r="A37" s="23"/>
      <c r="B37" s="23"/>
      <c r="C37" s="25"/>
      <c r="D37" s="25"/>
      <c r="E37" s="26"/>
      <c r="F37" s="27"/>
      <c r="G37" s="33">
        <f t="shared" si="4"/>
        <v>0</v>
      </c>
      <c r="H37" s="63"/>
      <c r="I37" s="41">
        <f t="shared" si="3"/>
        <v>0</v>
      </c>
      <c r="J37" s="1"/>
      <c r="K37" s="1"/>
      <c r="L37" s="68"/>
      <c r="M37" s="68"/>
      <c r="N37" s="68"/>
      <c r="O37" s="68"/>
      <c r="P37" s="69"/>
      <c r="Q37" s="59"/>
      <c r="R37" s="73"/>
      <c r="S37" s="59"/>
    </row>
    <row r="38" spans="1:19" ht="24.75" customHeight="1" x14ac:dyDescent="0.25">
      <c r="A38" s="1"/>
      <c r="B38" s="23" t="s">
        <v>28</v>
      </c>
      <c r="C38" s="21"/>
      <c r="D38" s="21"/>
      <c r="E38" s="21"/>
      <c r="F38" s="28"/>
      <c r="G38" s="34">
        <f>SUM(G28:G37)</f>
        <v>0</v>
      </c>
      <c r="H38" s="34">
        <f t="shared" ref="H38:I38" si="5">SUM(H28:H37)</f>
        <v>0</v>
      </c>
      <c r="I38" s="34">
        <f t="shared" si="5"/>
        <v>0</v>
      </c>
      <c r="J38" s="1"/>
      <c r="K38" s="1"/>
      <c r="L38" s="68"/>
      <c r="M38" s="68"/>
      <c r="N38" s="68"/>
      <c r="O38" s="68"/>
      <c r="P38" s="69"/>
      <c r="Q38" s="59"/>
      <c r="R38" s="74"/>
      <c r="S38" s="59"/>
    </row>
    <row r="39" spans="1:19" ht="15" customHeight="1" x14ac:dyDescent="0.25">
      <c r="A39" s="23" t="s">
        <v>119</v>
      </c>
      <c r="B39" s="23"/>
      <c r="C39" s="1"/>
      <c r="D39" s="1"/>
      <c r="E39" s="1"/>
      <c r="F39" s="3"/>
      <c r="G39" s="34">
        <f>+G38+G25</f>
        <v>0</v>
      </c>
      <c r="H39" s="34">
        <f t="shared" ref="H39:I39" si="6">+H38+H25</f>
        <v>0</v>
      </c>
      <c r="I39" s="34">
        <f t="shared" si="6"/>
        <v>0</v>
      </c>
      <c r="J39" s="1"/>
      <c r="K39" s="1"/>
      <c r="L39" s="68"/>
      <c r="M39" s="67"/>
      <c r="N39" s="68"/>
      <c r="O39" s="68"/>
      <c r="P39" s="69"/>
      <c r="Q39" s="59"/>
      <c r="R39" s="59"/>
      <c r="S39" s="59"/>
    </row>
    <row r="40" spans="1:19" ht="15" customHeight="1" x14ac:dyDescent="0.25">
      <c r="A40" s="23"/>
      <c r="B40" s="23"/>
      <c r="C40" s="1"/>
      <c r="D40" s="1"/>
      <c r="E40" s="1"/>
      <c r="F40" s="3"/>
      <c r="G40" s="3"/>
      <c r="H40" s="3"/>
      <c r="I40" s="3"/>
      <c r="J40" s="1"/>
      <c r="K40" s="1"/>
      <c r="L40" s="68"/>
      <c r="M40" s="70"/>
      <c r="N40" s="68"/>
      <c r="O40" s="68"/>
      <c r="P40" s="71"/>
      <c r="Q40" s="59"/>
      <c r="R40" s="75"/>
      <c r="S40" s="59"/>
    </row>
    <row r="41" spans="1:19" ht="15" customHeight="1" x14ac:dyDescent="0.25">
      <c r="A41" s="23" t="s">
        <v>134</v>
      </c>
      <c r="B41" s="23"/>
      <c r="C41" s="19"/>
      <c r="D41" s="111"/>
      <c r="E41" s="111"/>
      <c r="F41" s="111"/>
      <c r="G41" s="111"/>
      <c r="H41" s="38"/>
      <c r="I41" s="38"/>
      <c r="J41" s="1"/>
      <c r="K41" s="1"/>
      <c r="L41" s="68"/>
      <c r="M41" s="68"/>
      <c r="N41" s="68"/>
      <c r="O41" s="68"/>
      <c r="P41" s="69"/>
      <c r="Q41" s="59"/>
      <c r="R41" s="59"/>
      <c r="S41" s="59"/>
    </row>
    <row r="42" spans="1:19" ht="15" customHeight="1" x14ac:dyDescent="0.25">
      <c r="A42" s="1"/>
      <c r="B42" s="23" t="s">
        <v>10</v>
      </c>
      <c r="C42" s="1"/>
      <c r="D42" s="1"/>
      <c r="E42" s="1"/>
      <c r="F42" s="3"/>
      <c r="G42" s="1"/>
      <c r="H42" s="1"/>
      <c r="I42" s="1"/>
      <c r="J42" s="1"/>
      <c r="K42" s="1"/>
      <c r="L42" s="68"/>
      <c r="M42" s="67"/>
      <c r="N42" s="67"/>
      <c r="O42" s="67"/>
      <c r="P42" s="67"/>
      <c r="Q42" s="59"/>
      <c r="R42" s="59"/>
      <c r="S42" s="59"/>
    </row>
    <row r="43" spans="1:19" ht="15" customHeight="1" x14ac:dyDescent="0.25">
      <c r="A43" s="23"/>
      <c r="B43" s="23"/>
      <c r="C43" s="25"/>
      <c r="D43" s="25"/>
      <c r="E43" s="26"/>
      <c r="F43" s="27"/>
      <c r="G43" s="33">
        <f t="shared" ref="G43:G53" si="7">+F43*E43</f>
        <v>0</v>
      </c>
      <c r="H43" s="63"/>
      <c r="I43" s="41">
        <f t="shared" ref="I43:I53" si="8">+G43-H43</f>
        <v>0</v>
      </c>
      <c r="J43" s="1"/>
      <c r="K43" s="1"/>
      <c r="L43" s="68"/>
      <c r="M43" s="67"/>
      <c r="N43" s="67"/>
      <c r="O43" s="67"/>
      <c r="P43" s="71"/>
      <c r="Q43" s="59"/>
      <c r="R43" s="59"/>
      <c r="S43" s="59"/>
    </row>
    <row r="44" spans="1:19" ht="15" customHeight="1" x14ac:dyDescent="0.25">
      <c r="A44" s="23"/>
      <c r="B44" s="23"/>
      <c r="C44" s="25"/>
      <c r="D44" s="25"/>
      <c r="E44" s="26"/>
      <c r="F44" s="27"/>
      <c r="G44" s="33">
        <f t="shared" si="7"/>
        <v>0</v>
      </c>
      <c r="H44" s="63"/>
      <c r="I44" s="41">
        <f t="shared" si="8"/>
        <v>0</v>
      </c>
      <c r="J44" s="1"/>
      <c r="K44" s="1"/>
      <c r="L44" s="68"/>
      <c r="M44" s="68"/>
      <c r="N44" s="68"/>
      <c r="O44" s="68"/>
      <c r="P44" s="69"/>
      <c r="Q44" s="59"/>
      <c r="R44" s="59"/>
      <c r="S44" s="59"/>
    </row>
    <row r="45" spans="1:19" ht="15" customHeight="1" x14ac:dyDescent="0.25">
      <c r="A45" s="23"/>
      <c r="B45" s="23"/>
      <c r="C45" s="25"/>
      <c r="D45" s="25"/>
      <c r="E45" s="26"/>
      <c r="F45" s="27"/>
      <c r="G45" s="33">
        <f t="shared" si="7"/>
        <v>0</v>
      </c>
      <c r="H45" s="63"/>
      <c r="I45" s="41">
        <f t="shared" si="8"/>
        <v>0</v>
      </c>
      <c r="J45" s="1"/>
      <c r="K45" s="1"/>
      <c r="L45" s="1"/>
      <c r="M45" s="1"/>
      <c r="N45" s="1"/>
      <c r="O45" s="1"/>
    </row>
    <row r="46" spans="1:19" ht="15" customHeight="1" x14ac:dyDescent="0.25">
      <c r="A46" s="23"/>
      <c r="B46" s="23"/>
      <c r="C46" s="25"/>
      <c r="D46" s="25"/>
      <c r="E46" s="26"/>
      <c r="F46" s="27"/>
      <c r="G46" s="33">
        <f t="shared" si="7"/>
        <v>0</v>
      </c>
      <c r="H46" s="63"/>
      <c r="I46" s="41">
        <f t="shared" si="8"/>
        <v>0</v>
      </c>
      <c r="J46" s="1"/>
      <c r="K46" s="1"/>
      <c r="L46" s="1"/>
      <c r="M46" s="1"/>
      <c r="N46" s="1"/>
      <c r="O46" s="1"/>
    </row>
    <row r="47" spans="1:19" ht="15" customHeight="1" x14ac:dyDescent="0.25">
      <c r="A47" s="23"/>
      <c r="B47" s="23"/>
      <c r="C47" s="25"/>
      <c r="D47" s="25"/>
      <c r="E47" s="26"/>
      <c r="F47" s="27"/>
      <c r="G47" s="33">
        <f t="shared" si="7"/>
        <v>0</v>
      </c>
      <c r="H47" s="63"/>
      <c r="I47" s="41">
        <f t="shared" si="8"/>
        <v>0</v>
      </c>
      <c r="J47" s="1"/>
      <c r="K47" s="1"/>
      <c r="L47" s="1"/>
      <c r="M47" s="1"/>
      <c r="N47" s="1"/>
      <c r="O47" s="1"/>
    </row>
    <row r="48" spans="1:19" ht="15" customHeight="1" x14ac:dyDescent="0.25">
      <c r="A48" s="23"/>
      <c r="B48" s="23"/>
      <c r="C48" s="25"/>
      <c r="D48" s="25"/>
      <c r="E48" s="26"/>
      <c r="F48" s="27"/>
      <c r="G48" s="33">
        <f t="shared" si="7"/>
        <v>0</v>
      </c>
      <c r="H48" s="63"/>
      <c r="I48" s="41">
        <f t="shared" si="8"/>
        <v>0</v>
      </c>
      <c r="J48" s="1"/>
      <c r="K48" s="1"/>
      <c r="L48" s="1"/>
      <c r="M48" s="1"/>
      <c r="N48" s="1"/>
      <c r="O48" s="1"/>
    </row>
    <row r="49" spans="1:15" ht="15" customHeight="1" x14ac:dyDescent="0.25">
      <c r="A49" s="23"/>
      <c r="B49" s="23"/>
      <c r="C49" s="25"/>
      <c r="D49" s="25"/>
      <c r="E49" s="26"/>
      <c r="F49" s="27"/>
      <c r="G49" s="33">
        <f t="shared" si="7"/>
        <v>0</v>
      </c>
      <c r="H49" s="63"/>
      <c r="I49" s="41">
        <f t="shared" si="8"/>
        <v>0</v>
      </c>
      <c r="J49" s="1"/>
      <c r="K49" s="1"/>
      <c r="L49" s="1"/>
      <c r="M49" s="1"/>
      <c r="N49" s="1"/>
      <c r="O49" s="1"/>
    </row>
    <row r="50" spans="1:15" ht="15" customHeight="1" x14ac:dyDescent="0.25">
      <c r="A50" s="23"/>
      <c r="B50" s="23"/>
      <c r="C50" s="25"/>
      <c r="D50" s="25"/>
      <c r="E50" s="26"/>
      <c r="F50" s="27"/>
      <c r="G50" s="33">
        <f t="shared" si="7"/>
        <v>0</v>
      </c>
      <c r="H50" s="63"/>
      <c r="I50" s="41">
        <f t="shared" si="8"/>
        <v>0</v>
      </c>
      <c r="J50" s="1"/>
      <c r="K50" s="1"/>
      <c r="L50" s="1"/>
      <c r="M50" s="1"/>
      <c r="N50" s="1"/>
      <c r="O50" s="1"/>
    </row>
    <row r="51" spans="1:15" ht="15" customHeight="1" x14ac:dyDescent="0.25">
      <c r="A51" s="23"/>
      <c r="B51" s="23"/>
      <c r="C51" s="25"/>
      <c r="D51" s="25"/>
      <c r="E51" s="26"/>
      <c r="F51" s="27"/>
      <c r="G51" s="33">
        <f t="shared" si="7"/>
        <v>0</v>
      </c>
      <c r="H51" s="63"/>
      <c r="I51" s="41">
        <f t="shared" si="8"/>
        <v>0</v>
      </c>
      <c r="J51" s="1"/>
      <c r="K51" s="1"/>
      <c r="L51" s="1"/>
      <c r="M51" s="1"/>
      <c r="N51" s="1"/>
      <c r="O51" s="1"/>
    </row>
    <row r="52" spans="1:15" ht="15" customHeight="1" x14ac:dyDescent="0.25">
      <c r="A52" s="23"/>
      <c r="B52" s="23"/>
      <c r="C52" s="25"/>
      <c r="D52" s="25"/>
      <c r="E52" s="26"/>
      <c r="F52" s="27"/>
      <c r="G52" s="33">
        <f t="shared" si="7"/>
        <v>0</v>
      </c>
      <c r="H52" s="63"/>
      <c r="I52" s="41">
        <f t="shared" si="8"/>
        <v>0</v>
      </c>
      <c r="J52" s="1"/>
      <c r="K52" s="1"/>
      <c r="L52" s="1"/>
      <c r="M52" s="1"/>
      <c r="N52" s="1"/>
      <c r="O52" s="1"/>
    </row>
    <row r="53" spans="1:15" ht="15" customHeight="1" x14ac:dyDescent="0.25">
      <c r="A53" s="23"/>
      <c r="B53" s="23"/>
      <c r="C53" s="25"/>
      <c r="D53" s="25"/>
      <c r="E53" s="26"/>
      <c r="F53" s="27"/>
      <c r="G53" s="33">
        <f t="shared" si="7"/>
        <v>0</v>
      </c>
      <c r="H53" s="63"/>
      <c r="I53" s="41">
        <f t="shared" si="8"/>
        <v>0</v>
      </c>
      <c r="J53" s="1"/>
      <c r="K53" s="1"/>
      <c r="L53" s="1"/>
      <c r="M53" s="1"/>
      <c r="N53" s="1"/>
      <c r="O53" s="1"/>
    </row>
    <row r="54" spans="1:15" ht="15" customHeight="1" x14ac:dyDescent="0.25">
      <c r="A54" s="23" t="s">
        <v>27</v>
      </c>
      <c r="B54" s="23"/>
      <c r="C54" s="21"/>
      <c r="D54" s="21"/>
      <c r="E54" s="21"/>
      <c r="F54" s="28"/>
      <c r="G54" s="34">
        <f>SUM(G43:G53)</f>
        <v>0</v>
      </c>
      <c r="H54" s="34">
        <f>SUM(H43:H53)</f>
        <v>0</v>
      </c>
      <c r="I54" s="34">
        <f t="shared" ref="I54" si="9">SUM(I43:I53)</f>
        <v>0</v>
      </c>
      <c r="J54" s="1"/>
      <c r="K54" s="1"/>
      <c r="L54" s="1"/>
      <c r="M54" s="1"/>
      <c r="N54" s="1"/>
      <c r="O54" s="1"/>
    </row>
    <row r="55" spans="1:15" ht="15" customHeight="1" x14ac:dyDescent="0.25">
      <c r="A55" s="23"/>
      <c r="B55" s="23"/>
      <c r="C55" s="21"/>
      <c r="D55" s="21"/>
      <c r="E55" s="21"/>
      <c r="F55" s="28"/>
      <c r="G55" s="35"/>
      <c r="H55" s="35"/>
      <c r="I55" s="35"/>
      <c r="J55" s="1"/>
      <c r="K55" s="1"/>
      <c r="L55" s="1"/>
      <c r="M55" s="1"/>
      <c r="N55" s="1"/>
      <c r="O55" s="1"/>
    </row>
    <row r="56" spans="1:15" ht="15" customHeight="1" x14ac:dyDescent="0.25">
      <c r="A56" s="1"/>
      <c r="B56" s="23" t="s">
        <v>11</v>
      </c>
      <c r="C56" s="21"/>
      <c r="D56" s="21"/>
      <c r="E56" s="21"/>
      <c r="F56" s="28"/>
      <c r="G56" s="35"/>
      <c r="H56" s="35"/>
      <c r="I56" s="35"/>
      <c r="J56" s="1"/>
      <c r="K56" s="1"/>
      <c r="L56" s="1"/>
      <c r="M56" s="1"/>
      <c r="N56" s="1"/>
      <c r="O56" s="1"/>
    </row>
    <row r="57" spans="1:15" ht="15" customHeight="1" x14ac:dyDescent="0.25">
      <c r="A57" s="23"/>
      <c r="B57" s="23"/>
      <c r="C57" s="25"/>
      <c r="D57" s="29"/>
      <c r="E57" s="26"/>
      <c r="F57" s="27"/>
      <c r="G57" s="33">
        <f>+F57*E57</f>
        <v>0</v>
      </c>
      <c r="H57" s="63"/>
      <c r="I57" s="41">
        <f t="shared" ref="I57:I66" si="10">+G57-H57</f>
        <v>0</v>
      </c>
      <c r="J57" s="1"/>
      <c r="K57" s="1"/>
      <c r="L57" s="1"/>
      <c r="M57" s="1"/>
      <c r="N57" s="1"/>
      <c r="O57" s="1"/>
    </row>
    <row r="58" spans="1:15" ht="15" customHeight="1" x14ac:dyDescent="0.25">
      <c r="A58" s="23"/>
      <c r="B58" s="23"/>
      <c r="C58" s="25"/>
      <c r="D58" s="25"/>
      <c r="E58" s="26"/>
      <c r="F58" s="27"/>
      <c r="G58" s="33">
        <f>+F58*E58</f>
        <v>0</v>
      </c>
      <c r="H58" s="63"/>
      <c r="I58" s="41">
        <f t="shared" si="10"/>
        <v>0</v>
      </c>
      <c r="J58" s="1"/>
      <c r="K58" s="1"/>
      <c r="L58" s="1"/>
      <c r="M58" s="1"/>
      <c r="N58" s="1"/>
      <c r="O58" s="1"/>
    </row>
    <row r="59" spans="1:15" ht="15" customHeight="1" x14ac:dyDescent="0.25">
      <c r="A59" s="23"/>
      <c r="B59" s="23"/>
      <c r="C59" s="25"/>
      <c r="D59" s="25"/>
      <c r="E59" s="26"/>
      <c r="F59" s="27"/>
      <c r="G59" s="33">
        <f>+F59*E59</f>
        <v>0</v>
      </c>
      <c r="H59" s="63"/>
      <c r="I59" s="41">
        <f t="shared" si="10"/>
        <v>0</v>
      </c>
      <c r="J59" s="1"/>
      <c r="K59" s="1"/>
      <c r="L59" s="1"/>
      <c r="M59" s="1"/>
      <c r="N59" s="1"/>
      <c r="O59" s="1"/>
    </row>
    <row r="60" spans="1:15" ht="15" customHeight="1" x14ac:dyDescent="0.25">
      <c r="A60" s="23"/>
      <c r="B60" s="23"/>
      <c r="C60" s="25"/>
      <c r="D60" s="25"/>
      <c r="E60" s="26"/>
      <c r="F60" s="27"/>
      <c r="G60" s="33">
        <f t="shared" ref="G60:G66" si="11">+F60*E60</f>
        <v>0</v>
      </c>
      <c r="H60" s="63"/>
      <c r="I60" s="41">
        <f t="shared" si="10"/>
        <v>0</v>
      </c>
      <c r="J60" s="1"/>
      <c r="K60" s="1"/>
      <c r="L60" s="1"/>
      <c r="M60" s="1"/>
      <c r="N60" s="1"/>
      <c r="O60" s="1"/>
    </row>
    <row r="61" spans="1:15" ht="15" customHeight="1" x14ac:dyDescent="0.25">
      <c r="A61" s="23"/>
      <c r="B61" s="23"/>
      <c r="C61" s="25"/>
      <c r="D61" s="25"/>
      <c r="E61" s="26"/>
      <c r="F61" s="27"/>
      <c r="G61" s="33">
        <f t="shared" si="11"/>
        <v>0</v>
      </c>
      <c r="H61" s="63"/>
      <c r="I61" s="41">
        <f t="shared" si="10"/>
        <v>0</v>
      </c>
      <c r="J61" s="1"/>
      <c r="K61" s="1"/>
      <c r="L61" s="1"/>
      <c r="M61" s="1"/>
      <c r="N61" s="1"/>
      <c r="O61" s="1"/>
    </row>
    <row r="62" spans="1:15" ht="15" customHeight="1" x14ac:dyDescent="0.25">
      <c r="A62" s="23"/>
      <c r="B62" s="23"/>
      <c r="C62" s="25"/>
      <c r="D62" s="25"/>
      <c r="E62" s="26"/>
      <c r="F62" s="27"/>
      <c r="G62" s="33">
        <f t="shared" si="11"/>
        <v>0</v>
      </c>
      <c r="H62" s="63"/>
      <c r="I62" s="41">
        <f t="shared" si="10"/>
        <v>0</v>
      </c>
      <c r="J62" s="1"/>
      <c r="K62" s="1"/>
      <c r="L62" s="1"/>
      <c r="M62" s="1"/>
      <c r="N62" s="1"/>
      <c r="O62" s="1"/>
    </row>
    <row r="63" spans="1:15" ht="15" customHeight="1" x14ac:dyDescent="0.25">
      <c r="A63" s="23"/>
      <c r="B63" s="23"/>
      <c r="C63" s="25"/>
      <c r="D63" s="25"/>
      <c r="E63" s="26"/>
      <c r="F63" s="27"/>
      <c r="G63" s="33">
        <f t="shared" si="11"/>
        <v>0</v>
      </c>
      <c r="H63" s="63"/>
      <c r="I63" s="41">
        <f t="shared" si="10"/>
        <v>0</v>
      </c>
      <c r="J63" s="1"/>
      <c r="K63" s="1"/>
      <c r="L63" s="1"/>
      <c r="M63" s="1"/>
      <c r="N63" s="1"/>
      <c r="O63" s="1"/>
    </row>
    <row r="64" spans="1:15" ht="15" customHeight="1" x14ac:dyDescent="0.25">
      <c r="A64" s="23"/>
      <c r="B64" s="23"/>
      <c r="C64" s="25"/>
      <c r="D64" s="25"/>
      <c r="E64" s="26"/>
      <c r="F64" s="27"/>
      <c r="G64" s="33">
        <f t="shared" si="11"/>
        <v>0</v>
      </c>
      <c r="H64" s="63"/>
      <c r="I64" s="41">
        <f t="shared" si="10"/>
        <v>0</v>
      </c>
      <c r="J64" s="1"/>
      <c r="K64" s="1"/>
      <c r="L64" s="1"/>
      <c r="M64" s="1"/>
      <c r="N64" s="1"/>
      <c r="O64" s="1"/>
    </row>
    <row r="65" spans="1:15" ht="15" customHeight="1" x14ac:dyDescent="0.25">
      <c r="A65" s="23"/>
      <c r="B65" s="23"/>
      <c r="C65" s="25"/>
      <c r="D65" s="25"/>
      <c r="E65" s="26"/>
      <c r="F65" s="27"/>
      <c r="G65" s="33">
        <f t="shared" si="11"/>
        <v>0</v>
      </c>
      <c r="H65" s="63"/>
      <c r="I65" s="41">
        <f t="shared" si="10"/>
        <v>0</v>
      </c>
      <c r="J65" s="1"/>
      <c r="K65" s="1"/>
      <c r="L65" s="1"/>
      <c r="M65" s="1"/>
      <c r="N65" s="1"/>
      <c r="O65" s="1"/>
    </row>
    <row r="66" spans="1:15" ht="15" customHeight="1" x14ac:dyDescent="0.25">
      <c r="A66" s="23"/>
      <c r="B66" s="23"/>
      <c r="C66" s="25"/>
      <c r="D66" s="25"/>
      <c r="E66" s="26"/>
      <c r="F66" s="27"/>
      <c r="G66" s="33">
        <f t="shared" si="11"/>
        <v>0</v>
      </c>
      <c r="H66" s="63"/>
      <c r="I66" s="41">
        <f t="shared" si="10"/>
        <v>0</v>
      </c>
      <c r="J66" s="1"/>
      <c r="K66" s="1"/>
      <c r="L66" s="1"/>
      <c r="M66" s="1"/>
      <c r="N66" s="1"/>
      <c r="O66" s="1"/>
    </row>
    <row r="67" spans="1:15" ht="15" customHeight="1" x14ac:dyDescent="0.25">
      <c r="A67" s="1"/>
      <c r="B67" s="23" t="s">
        <v>28</v>
      </c>
      <c r="C67" s="21"/>
      <c r="D67" s="21"/>
      <c r="E67" s="21"/>
      <c r="F67" s="28"/>
      <c r="G67" s="34">
        <f>SUM(G57:G66)</f>
        <v>0</v>
      </c>
      <c r="H67" s="34">
        <f t="shared" ref="H67:I67" si="12">SUM(H57:H66)</f>
        <v>0</v>
      </c>
      <c r="I67" s="34">
        <f t="shared" si="12"/>
        <v>0</v>
      </c>
      <c r="J67" s="1"/>
      <c r="K67" s="1"/>
      <c r="L67" s="1"/>
      <c r="M67" s="1"/>
      <c r="N67" s="1"/>
      <c r="O67" s="1"/>
    </row>
    <row r="68" spans="1:15" ht="15" customHeight="1" x14ac:dyDescent="0.25">
      <c r="A68" s="23"/>
      <c r="B68" s="23"/>
      <c r="C68" s="21"/>
      <c r="D68" s="21"/>
      <c r="E68" s="21"/>
      <c r="F68" s="28"/>
      <c r="G68" s="34"/>
      <c r="H68" s="34"/>
      <c r="I68" s="34"/>
      <c r="J68" s="1"/>
      <c r="K68" s="1"/>
      <c r="L68" s="1"/>
      <c r="M68" s="1"/>
      <c r="N68" s="1"/>
      <c r="O68" s="1"/>
    </row>
    <row r="69" spans="1:15" ht="15" customHeight="1" x14ac:dyDescent="0.25">
      <c r="A69" s="23" t="s">
        <v>120</v>
      </c>
      <c r="B69" s="23"/>
      <c r="C69" s="1"/>
      <c r="D69" s="1"/>
      <c r="E69" s="1"/>
      <c r="F69" s="3"/>
      <c r="G69" s="34">
        <f>+G67+G54</f>
        <v>0</v>
      </c>
      <c r="H69" s="34">
        <f t="shared" ref="H69:I69" si="13">+H67+H54</f>
        <v>0</v>
      </c>
      <c r="I69" s="34">
        <f t="shared" si="13"/>
        <v>0</v>
      </c>
      <c r="J69" s="1"/>
      <c r="K69" s="1"/>
      <c r="L69" s="1"/>
      <c r="M69" s="1"/>
      <c r="N69" s="1"/>
      <c r="O69" s="1"/>
    </row>
    <row r="70" spans="1:15" ht="15" customHeight="1" x14ac:dyDescent="0.25">
      <c r="A70" s="23"/>
      <c r="B70" s="23"/>
      <c r="C70" s="1"/>
      <c r="D70" s="1"/>
      <c r="E70" s="1"/>
      <c r="F70" s="3"/>
      <c r="G70" s="1"/>
      <c r="H70" s="1"/>
      <c r="I70" s="1"/>
      <c r="J70" s="1"/>
      <c r="K70" s="1"/>
      <c r="L70" s="1"/>
      <c r="M70" s="1"/>
      <c r="N70" s="1"/>
      <c r="O70" s="1"/>
    </row>
    <row r="71" spans="1:15" ht="15" customHeight="1" x14ac:dyDescent="0.25">
      <c r="A71" s="23" t="s">
        <v>121</v>
      </c>
      <c r="B71" s="23"/>
      <c r="C71" s="19"/>
      <c r="D71" s="111"/>
      <c r="E71" s="111"/>
      <c r="F71" s="111"/>
      <c r="G71" s="111"/>
      <c r="H71" s="38"/>
      <c r="I71" s="38"/>
      <c r="J71" s="1"/>
      <c r="K71" s="1"/>
      <c r="L71" s="1"/>
      <c r="M71" s="1"/>
      <c r="N71" s="1"/>
      <c r="O71" s="1"/>
    </row>
    <row r="72" spans="1:15" ht="15" customHeight="1" x14ac:dyDescent="0.25">
      <c r="A72" s="1"/>
      <c r="B72" s="23" t="s">
        <v>10</v>
      </c>
      <c r="C72" s="1"/>
      <c r="D72" s="1"/>
      <c r="E72" s="1"/>
      <c r="F72" s="3"/>
      <c r="G72" s="1"/>
      <c r="H72" s="1"/>
      <c r="I72" s="1"/>
      <c r="J72" s="1"/>
      <c r="K72" s="1"/>
      <c r="L72" s="1"/>
      <c r="M72" s="1"/>
      <c r="N72" s="1"/>
      <c r="O72" s="1"/>
    </row>
    <row r="73" spans="1:15" ht="15" customHeight="1" x14ac:dyDescent="0.25">
      <c r="A73" s="23"/>
      <c r="B73" s="23"/>
      <c r="C73" s="25"/>
      <c r="D73" s="25"/>
      <c r="E73" s="26"/>
      <c r="F73" s="27"/>
      <c r="G73" s="33">
        <f t="shared" ref="G73:G83" si="14">+F73*E73</f>
        <v>0</v>
      </c>
      <c r="H73" s="63"/>
      <c r="I73" s="41">
        <f t="shared" ref="I73:I83" si="15">+G73-H73</f>
        <v>0</v>
      </c>
      <c r="J73" s="1"/>
      <c r="K73" s="1"/>
      <c r="L73" s="1"/>
      <c r="M73" s="1"/>
      <c r="N73" s="1"/>
      <c r="O73" s="1"/>
    </row>
    <row r="74" spans="1:15" ht="15" customHeight="1" x14ac:dyDescent="0.25">
      <c r="A74" s="23"/>
      <c r="B74" s="23"/>
      <c r="C74" s="25"/>
      <c r="D74" s="25"/>
      <c r="E74" s="26"/>
      <c r="F74" s="27"/>
      <c r="G74" s="33">
        <f t="shared" si="14"/>
        <v>0</v>
      </c>
      <c r="H74" s="63"/>
      <c r="I74" s="41">
        <f t="shared" si="15"/>
        <v>0</v>
      </c>
      <c r="J74" s="1"/>
      <c r="K74" s="1"/>
      <c r="L74" s="1"/>
      <c r="M74" s="1"/>
      <c r="N74" s="1"/>
      <c r="O74" s="1"/>
    </row>
    <row r="75" spans="1:15" ht="15" customHeight="1" x14ac:dyDescent="0.25">
      <c r="A75" s="23"/>
      <c r="B75" s="23"/>
      <c r="C75" s="25"/>
      <c r="D75" s="25"/>
      <c r="E75" s="26"/>
      <c r="F75" s="27"/>
      <c r="G75" s="33">
        <f t="shared" si="14"/>
        <v>0</v>
      </c>
      <c r="H75" s="63"/>
      <c r="I75" s="41">
        <f t="shared" si="15"/>
        <v>0</v>
      </c>
      <c r="J75" s="1"/>
      <c r="K75" s="1"/>
      <c r="L75" s="1"/>
      <c r="M75" s="1"/>
      <c r="N75" s="1"/>
      <c r="O75" s="1"/>
    </row>
    <row r="76" spans="1:15" ht="15" customHeight="1" x14ac:dyDescent="0.25">
      <c r="A76" s="23"/>
      <c r="B76" s="23"/>
      <c r="C76" s="25"/>
      <c r="D76" s="25"/>
      <c r="E76" s="26"/>
      <c r="F76" s="27"/>
      <c r="G76" s="33">
        <f t="shared" si="14"/>
        <v>0</v>
      </c>
      <c r="H76" s="63"/>
      <c r="I76" s="41">
        <f t="shared" si="15"/>
        <v>0</v>
      </c>
      <c r="J76" s="1"/>
      <c r="K76" s="1"/>
      <c r="L76" s="1"/>
      <c r="M76" s="1"/>
      <c r="N76" s="1"/>
      <c r="O76" s="1"/>
    </row>
    <row r="77" spans="1:15" ht="15" customHeight="1" x14ac:dyDescent="0.25">
      <c r="A77" s="23"/>
      <c r="B77" s="23"/>
      <c r="C77" s="25"/>
      <c r="D77" s="25"/>
      <c r="E77" s="26"/>
      <c r="F77" s="27"/>
      <c r="G77" s="33">
        <f t="shared" si="14"/>
        <v>0</v>
      </c>
      <c r="H77" s="63"/>
      <c r="I77" s="41">
        <f t="shared" si="15"/>
        <v>0</v>
      </c>
      <c r="J77" s="1"/>
      <c r="K77" s="1"/>
      <c r="L77" s="1"/>
      <c r="M77" s="1"/>
      <c r="N77" s="1"/>
      <c r="O77" s="1"/>
    </row>
    <row r="78" spans="1:15" ht="15" customHeight="1" x14ac:dyDescent="0.25">
      <c r="A78" s="23"/>
      <c r="B78" s="23"/>
      <c r="C78" s="25"/>
      <c r="D78" s="25"/>
      <c r="E78" s="26"/>
      <c r="F78" s="27"/>
      <c r="G78" s="33">
        <f t="shared" si="14"/>
        <v>0</v>
      </c>
      <c r="H78" s="63"/>
      <c r="I78" s="41">
        <f t="shared" si="15"/>
        <v>0</v>
      </c>
      <c r="J78" s="1"/>
      <c r="K78" s="1"/>
      <c r="L78" s="1"/>
      <c r="M78" s="1"/>
      <c r="N78" s="1"/>
      <c r="O78" s="1"/>
    </row>
    <row r="79" spans="1:15" ht="15" customHeight="1" x14ac:dyDescent="0.25">
      <c r="A79" s="23"/>
      <c r="B79" s="23"/>
      <c r="C79" s="25"/>
      <c r="D79" s="25"/>
      <c r="E79" s="26"/>
      <c r="F79" s="27"/>
      <c r="G79" s="33">
        <f t="shared" si="14"/>
        <v>0</v>
      </c>
      <c r="H79" s="63"/>
      <c r="I79" s="41">
        <f t="shared" si="15"/>
        <v>0</v>
      </c>
      <c r="J79" s="1"/>
      <c r="K79" s="1"/>
      <c r="L79" s="1"/>
      <c r="M79" s="1"/>
      <c r="N79" s="1"/>
      <c r="O79" s="1"/>
    </row>
    <row r="80" spans="1:15" ht="15" customHeight="1" x14ac:dyDescent="0.25">
      <c r="A80" s="23"/>
      <c r="B80" s="23"/>
      <c r="C80" s="25"/>
      <c r="D80" s="25"/>
      <c r="E80" s="26"/>
      <c r="F80" s="27"/>
      <c r="G80" s="33">
        <f t="shared" si="14"/>
        <v>0</v>
      </c>
      <c r="H80" s="63"/>
      <c r="I80" s="41">
        <f t="shared" si="15"/>
        <v>0</v>
      </c>
      <c r="J80" s="1"/>
      <c r="K80" s="1"/>
      <c r="L80" s="1"/>
      <c r="M80" s="1"/>
      <c r="N80" s="1"/>
      <c r="O80" s="1"/>
    </row>
    <row r="81" spans="1:15" ht="15" customHeight="1" x14ac:dyDescent="0.25">
      <c r="A81" s="23"/>
      <c r="B81" s="23"/>
      <c r="C81" s="25"/>
      <c r="D81" s="25"/>
      <c r="E81" s="26"/>
      <c r="F81" s="27"/>
      <c r="G81" s="33">
        <f t="shared" si="14"/>
        <v>0</v>
      </c>
      <c r="H81" s="63"/>
      <c r="I81" s="41">
        <f t="shared" si="15"/>
        <v>0</v>
      </c>
      <c r="J81" s="1"/>
      <c r="K81" s="1"/>
      <c r="L81" s="1"/>
      <c r="M81" s="1"/>
      <c r="N81" s="1"/>
      <c r="O81" s="1"/>
    </row>
    <row r="82" spans="1:15" ht="15" customHeight="1" x14ac:dyDescent="0.25">
      <c r="A82" s="23"/>
      <c r="B82" s="23"/>
      <c r="C82" s="25"/>
      <c r="D82" s="25"/>
      <c r="E82" s="26"/>
      <c r="F82" s="27"/>
      <c r="G82" s="33">
        <f t="shared" si="14"/>
        <v>0</v>
      </c>
      <c r="H82" s="63"/>
      <c r="I82" s="41">
        <f t="shared" si="15"/>
        <v>0</v>
      </c>
      <c r="J82" s="1"/>
      <c r="K82" s="1"/>
      <c r="L82" s="1"/>
      <c r="M82" s="1"/>
      <c r="N82" s="1"/>
      <c r="O82" s="1"/>
    </row>
    <row r="83" spans="1:15" ht="15" customHeight="1" x14ac:dyDescent="0.25">
      <c r="A83" s="23"/>
      <c r="B83" s="23"/>
      <c r="C83" s="25"/>
      <c r="D83" s="25"/>
      <c r="E83" s="26"/>
      <c r="F83" s="27"/>
      <c r="G83" s="33">
        <f t="shared" si="14"/>
        <v>0</v>
      </c>
      <c r="H83" s="63"/>
      <c r="I83" s="41">
        <f t="shared" si="15"/>
        <v>0</v>
      </c>
      <c r="J83" s="1"/>
      <c r="K83" s="1"/>
      <c r="L83" s="1"/>
      <c r="M83" s="1"/>
      <c r="N83" s="1"/>
      <c r="O83" s="1"/>
    </row>
    <row r="84" spans="1:15" ht="15" customHeight="1" x14ac:dyDescent="0.25">
      <c r="A84" s="23" t="s">
        <v>27</v>
      </c>
      <c r="B84" s="23"/>
      <c r="C84" s="21"/>
      <c r="D84" s="21"/>
      <c r="E84" s="21"/>
      <c r="F84" s="28"/>
      <c r="G84" s="34">
        <f>SUM(G73:G83)</f>
        <v>0</v>
      </c>
      <c r="H84" s="34">
        <f t="shared" ref="H84:I84" si="16">SUM(H73:H83)</f>
        <v>0</v>
      </c>
      <c r="I84" s="34">
        <f t="shared" si="16"/>
        <v>0</v>
      </c>
      <c r="J84" s="1"/>
      <c r="K84" s="1"/>
      <c r="L84" s="1"/>
      <c r="M84" s="1"/>
      <c r="N84" s="1"/>
      <c r="O84" s="1"/>
    </row>
    <row r="85" spans="1:15" ht="15" customHeight="1" x14ac:dyDescent="0.25">
      <c r="A85" s="23"/>
      <c r="B85" s="23"/>
      <c r="C85" s="21"/>
      <c r="D85" s="21"/>
      <c r="E85" s="21"/>
      <c r="F85" s="28"/>
      <c r="G85" s="35"/>
      <c r="H85" s="35"/>
      <c r="I85" s="35"/>
      <c r="J85" s="1"/>
      <c r="K85" s="1"/>
      <c r="L85" s="1"/>
      <c r="M85" s="1"/>
      <c r="N85" s="1"/>
      <c r="O85" s="1"/>
    </row>
    <row r="86" spans="1:15" ht="15" customHeight="1" x14ac:dyDescent="0.25">
      <c r="A86" s="1"/>
      <c r="B86" s="23" t="s">
        <v>11</v>
      </c>
      <c r="C86" s="21"/>
      <c r="D86" s="21"/>
      <c r="E86" s="21"/>
      <c r="F86" s="28"/>
      <c r="G86" s="35"/>
      <c r="H86" s="35"/>
      <c r="I86" s="35"/>
      <c r="J86" s="1"/>
      <c r="K86" s="1"/>
      <c r="L86" s="1"/>
      <c r="M86" s="1"/>
      <c r="N86" s="1"/>
      <c r="O86" s="1"/>
    </row>
    <row r="87" spans="1:15" ht="15" customHeight="1" x14ac:dyDescent="0.25">
      <c r="A87" s="23"/>
      <c r="B87" s="23"/>
      <c r="C87" s="25"/>
      <c r="D87" s="29"/>
      <c r="E87" s="26"/>
      <c r="F87" s="27"/>
      <c r="G87" s="33">
        <f>+F87*E87</f>
        <v>0</v>
      </c>
      <c r="H87" s="63"/>
      <c r="I87" s="41">
        <f t="shared" ref="I87:I96" si="17">+G87-H87</f>
        <v>0</v>
      </c>
      <c r="J87" s="1"/>
      <c r="K87" s="1"/>
      <c r="L87" s="1"/>
      <c r="M87" s="1"/>
      <c r="N87" s="1"/>
      <c r="O87" s="1"/>
    </row>
    <row r="88" spans="1:15" ht="15" customHeight="1" x14ac:dyDescent="0.25">
      <c r="A88" s="23"/>
      <c r="B88" s="23"/>
      <c r="C88" s="25"/>
      <c r="D88" s="25"/>
      <c r="E88" s="26"/>
      <c r="F88" s="27"/>
      <c r="G88" s="33">
        <f>+F88*E88</f>
        <v>0</v>
      </c>
      <c r="H88" s="63"/>
      <c r="I88" s="41">
        <f t="shared" si="17"/>
        <v>0</v>
      </c>
      <c r="J88" s="1"/>
      <c r="K88" s="1"/>
      <c r="L88" s="1"/>
      <c r="M88" s="1"/>
      <c r="N88" s="1"/>
      <c r="O88" s="1"/>
    </row>
    <row r="89" spans="1:15" ht="15" customHeight="1" x14ac:dyDescent="0.25">
      <c r="A89" s="23"/>
      <c r="B89" s="23"/>
      <c r="C89" s="25"/>
      <c r="D89" s="25"/>
      <c r="E89" s="26"/>
      <c r="F89" s="27"/>
      <c r="G89" s="33">
        <f>+F89*E89</f>
        <v>0</v>
      </c>
      <c r="H89" s="63"/>
      <c r="I89" s="41">
        <f t="shared" si="17"/>
        <v>0</v>
      </c>
      <c r="J89" s="1"/>
      <c r="K89" s="1"/>
      <c r="L89" s="1"/>
      <c r="M89" s="1"/>
      <c r="N89" s="1"/>
      <c r="O89" s="1"/>
    </row>
    <row r="90" spans="1:15" ht="15" customHeight="1" x14ac:dyDescent="0.25">
      <c r="A90" s="23"/>
      <c r="B90" s="23"/>
      <c r="C90" s="25"/>
      <c r="D90" s="25"/>
      <c r="E90" s="26"/>
      <c r="F90" s="27"/>
      <c r="G90" s="33">
        <f t="shared" ref="G90:G96" si="18">+F90*E90</f>
        <v>0</v>
      </c>
      <c r="H90" s="63"/>
      <c r="I90" s="41">
        <f t="shared" si="17"/>
        <v>0</v>
      </c>
      <c r="J90" s="1"/>
      <c r="K90" s="1"/>
      <c r="L90" s="1"/>
      <c r="M90" s="1"/>
      <c r="N90" s="1"/>
      <c r="O90" s="1"/>
    </row>
    <row r="91" spans="1:15" ht="15" customHeight="1" x14ac:dyDescent="0.25">
      <c r="A91" s="23"/>
      <c r="B91" s="23"/>
      <c r="C91" s="25"/>
      <c r="D91" s="25"/>
      <c r="E91" s="26"/>
      <c r="F91" s="27"/>
      <c r="G91" s="33">
        <f t="shared" si="18"/>
        <v>0</v>
      </c>
      <c r="H91" s="63"/>
      <c r="I91" s="41">
        <f t="shared" si="17"/>
        <v>0</v>
      </c>
      <c r="J91" s="1"/>
      <c r="K91" s="1"/>
      <c r="L91" s="1"/>
      <c r="M91" s="1"/>
      <c r="N91" s="1"/>
      <c r="O91" s="1"/>
    </row>
    <row r="92" spans="1:15" ht="15" customHeight="1" x14ac:dyDescent="0.25">
      <c r="A92" s="23"/>
      <c r="B92" s="23"/>
      <c r="C92" s="25"/>
      <c r="D92" s="25"/>
      <c r="E92" s="26"/>
      <c r="F92" s="27"/>
      <c r="G92" s="33">
        <f t="shared" si="18"/>
        <v>0</v>
      </c>
      <c r="H92" s="63"/>
      <c r="I92" s="41">
        <f t="shared" si="17"/>
        <v>0</v>
      </c>
      <c r="J92" s="1"/>
      <c r="K92" s="1"/>
      <c r="L92" s="1"/>
      <c r="M92" s="1"/>
      <c r="N92" s="1"/>
      <c r="O92" s="1"/>
    </row>
    <row r="93" spans="1:15" ht="15" customHeight="1" x14ac:dyDescent="0.25">
      <c r="A93" s="23"/>
      <c r="B93" s="23"/>
      <c r="C93" s="25"/>
      <c r="D93" s="25"/>
      <c r="E93" s="26"/>
      <c r="F93" s="27"/>
      <c r="G93" s="33">
        <f t="shared" si="18"/>
        <v>0</v>
      </c>
      <c r="H93" s="63"/>
      <c r="I93" s="41">
        <f t="shared" si="17"/>
        <v>0</v>
      </c>
      <c r="J93" s="1"/>
      <c r="K93" s="1"/>
      <c r="L93" s="1"/>
      <c r="M93" s="1"/>
      <c r="N93" s="1"/>
      <c r="O93" s="1"/>
    </row>
    <row r="94" spans="1:15" ht="15" customHeight="1" x14ac:dyDescent="0.25">
      <c r="A94" s="23"/>
      <c r="B94" s="23"/>
      <c r="C94" s="25"/>
      <c r="D94" s="25"/>
      <c r="E94" s="26"/>
      <c r="F94" s="27"/>
      <c r="G94" s="33">
        <f t="shared" si="18"/>
        <v>0</v>
      </c>
      <c r="H94" s="63"/>
      <c r="I94" s="41">
        <f t="shared" si="17"/>
        <v>0</v>
      </c>
      <c r="J94" s="1"/>
      <c r="K94" s="1"/>
      <c r="L94" s="1"/>
      <c r="M94" s="1"/>
      <c r="N94" s="1"/>
      <c r="O94" s="1"/>
    </row>
    <row r="95" spans="1:15" ht="15" customHeight="1" x14ac:dyDescent="0.25">
      <c r="A95" s="23"/>
      <c r="B95" s="23"/>
      <c r="C95" s="25"/>
      <c r="D95" s="25"/>
      <c r="E95" s="26"/>
      <c r="F95" s="27"/>
      <c r="G95" s="33">
        <f t="shared" si="18"/>
        <v>0</v>
      </c>
      <c r="H95" s="63"/>
      <c r="I95" s="41">
        <f t="shared" si="17"/>
        <v>0</v>
      </c>
      <c r="J95" s="1"/>
      <c r="K95" s="1"/>
      <c r="L95" s="1"/>
      <c r="M95" s="1"/>
      <c r="N95" s="1"/>
      <c r="O95" s="1"/>
    </row>
    <row r="96" spans="1:15" ht="15" customHeight="1" x14ac:dyDescent="0.25">
      <c r="A96" s="23"/>
      <c r="B96" s="23"/>
      <c r="C96" s="25"/>
      <c r="D96" s="25"/>
      <c r="E96" s="26"/>
      <c r="F96" s="27"/>
      <c r="G96" s="33">
        <f t="shared" si="18"/>
        <v>0</v>
      </c>
      <c r="H96" s="63"/>
      <c r="I96" s="41">
        <f t="shared" si="17"/>
        <v>0</v>
      </c>
      <c r="J96" s="1"/>
      <c r="K96" s="1"/>
      <c r="L96" s="1"/>
      <c r="M96" s="1"/>
      <c r="N96" s="1"/>
      <c r="O96" s="1"/>
    </row>
    <row r="97" spans="1:15" ht="15" customHeight="1" x14ac:dyDescent="0.25">
      <c r="A97" s="1"/>
      <c r="B97" s="23" t="s">
        <v>28</v>
      </c>
      <c r="C97" s="21"/>
      <c r="D97" s="21"/>
      <c r="E97" s="21"/>
      <c r="F97" s="28"/>
      <c r="G97" s="34">
        <f>SUM(G87:G96)</f>
        <v>0</v>
      </c>
      <c r="H97" s="34">
        <f t="shared" ref="H97:I97" si="19">SUM(H87:H96)</f>
        <v>0</v>
      </c>
      <c r="I97" s="34">
        <f t="shared" si="19"/>
        <v>0</v>
      </c>
      <c r="J97" s="1"/>
      <c r="K97" s="1"/>
      <c r="L97" s="1"/>
      <c r="M97" s="1"/>
      <c r="N97" s="1"/>
      <c r="O97" s="1"/>
    </row>
    <row r="98" spans="1:15" ht="15" customHeight="1" x14ac:dyDescent="0.25">
      <c r="A98" s="23"/>
      <c r="B98" s="23"/>
      <c r="C98" s="21"/>
      <c r="D98" s="21"/>
      <c r="E98" s="21"/>
      <c r="F98" s="28"/>
      <c r="G98" s="34"/>
      <c r="H98" s="34"/>
      <c r="I98" s="34"/>
      <c r="J98" s="1"/>
      <c r="K98" s="1"/>
      <c r="L98" s="1"/>
      <c r="M98" s="1"/>
      <c r="N98" s="1"/>
      <c r="O98" s="1"/>
    </row>
    <row r="99" spans="1:15" ht="15" customHeight="1" x14ac:dyDescent="0.25">
      <c r="A99" s="23" t="s">
        <v>122</v>
      </c>
      <c r="B99" s="23"/>
      <c r="C99" s="1"/>
      <c r="D99" s="1"/>
      <c r="E99" s="1"/>
      <c r="F99" s="3"/>
      <c r="G99" s="34">
        <f>+G97+G84</f>
        <v>0</v>
      </c>
      <c r="H99" s="34">
        <f t="shared" ref="H99:I99" si="20">+H97+H84</f>
        <v>0</v>
      </c>
      <c r="I99" s="34">
        <f t="shared" si="20"/>
        <v>0</v>
      </c>
      <c r="J99" s="1"/>
      <c r="K99" s="1"/>
      <c r="L99" s="1"/>
      <c r="M99" s="1"/>
      <c r="N99" s="1"/>
      <c r="O99" s="1"/>
    </row>
    <row r="100" spans="1:15" ht="15" customHeight="1" x14ac:dyDescent="0.25">
      <c r="A100" s="23"/>
      <c r="B100" s="23"/>
      <c r="C100" s="1"/>
      <c r="D100" s="1"/>
      <c r="E100" s="1"/>
      <c r="F100" s="3"/>
      <c r="G100" s="3"/>
      <c r="H100" s="3"/>
      <c r="I100" s="3"/>
      <c r="J100" s="1"/>
      <c r="K100" s="1"/>
      <c r="L100" s="1"/>
      <c r="M100" s="1"/>
      <c r="N100" s="1"/>
      <c r="O100" s="1"/>
    </row>
    <row r="101" spans="1:15" ht="15" customHeight="1" x14ac:dyDescent="0.25">
      <c r="A101" s="23" t="s">
        <v>123</v>
      </c>
      <c r="B101" s="23"/>
      <c r="C101" s="19"/>
      <c r="D101" s="111"/>
      <c r="E101" s="111"/>
      <c r="F101" s="111"/>
      <c r="G101" s="111"/>
      <c r="H101" s="38"/>
      <c r="I101" s="38"/>
      <c r="J101" s="1"/>
      <c r="K101" s="1"/>
      <c r="L101" s="1"/>
      <c r="M101" s="1"/>
      <c r="N101" s="1"/>
      <c r="O101" s="1"/>
    </row>
    <row r="102" spans="1:15" ht="15" customHeight="1" x14ac:dyDescent="0.25">
      <c r="A102" s="1"/>
      <c r="B102" s="23" t="s">
        <v>10</v>
      </c>
      <c r="C102" s="1"/>
      <c r="D102" s="1"/>
      <c r="E102" s="1"/>
      <c r="F102" s="3"/>
      <c r="G102" s="1"/>
      <c r="H102" s="1"/>
      <c r="I102" s="1"/>
      <c r="J102" s="1"/>
      <c r="K102" s="1"/>
      <c r="L102" s="1"/>
      <c r="M102" s="1"/>
      <c r="N102" s="1"/>
      <c r="O102" s="1"/>
    </row>
    <row r="103" spans="1:15" ht="15" customHeight="1" x14ac:dyDescent="0.25">
      <c r="A103" s="23"/>
      <c r="B103" s="23"/>
      <c r="C103" s="25"/>
      <c r="D103" s="25"/>
      <c r="E103" s="26"/>
      <c r="F103" s="27"/>
      <c r="G103" s="33">
        <f t="shared" ref="G103:G113" si="21">+F103*E103</f>
        <v>0</v>
      </c>
      <c r="H103" s="63"/>
      <c r="I103" s="41">
        <f t="shared" ref="I103:I113" si="22">+G103-H103</f>
        <v>0</v>
      </c>
      <c r="J103" s="1"/>
      <c r="K103" s="1"/>
      <c r="L103" s="1"/>
      <c r="M103" s="1"/>
      <c r="N103" s="1"/>
      <c r="O103" s="1"/>
    </row>
    <row r="104" spans="1:15" ht="15" customHeight="1" x14ac:dyDescent="0.25">
      <c r="A104" s="23"/>
      <c r="B104" s="23"/>
      <c r="C104" s="25"/>
      <c r="D104" s="25"/>
      <c r="E104" s="26"/>
      <c r="F104" s="27"/>
      <c r="G104" s="33">
        <f t="shared" si="21"/>
        <v>0</v>
      </c>
      <c r="H104" s="63"/>
      <c r="I104" s="41">
        <f t="shared" si="22"/>
        <v>0</v>
      </c>
      <c r="J104" s="1"/>
      <c r="K104" s="1"/>
      <c r="L104" s="1"/>
      <c r="M104" s="1"/>
      <c r="N104" s="1"/>
      <c r="O104" s="1"/>
    </row>
    <row r="105" spans="1:15" ht="15" customHeight="1" x14ac:dyDescent="0.25">
      <c r="A105" s="23"/>
      <c r="B105" s="23"/>
      <c r="C105" s="25"/>
      <c r="D105" s="25"/>
      <c r="E105" s="26"/>
      <c r="F105" s="27"/>
      <c r="G105" s="33">
        <f t="shared" si="21"/>
        <v>0</v>
      </c>
      <c r="H105" s="63"/>
      <c r="I105" s="41">
        <f t="shared" si="22"/>
        <v>0</v>
      </c>
      <c r="J105" s="1"/>
      <c r="K105" s="1"/>
      <c r="L105" s="1"/>
      <c r="M105" s="1"/>
      <c r="N105" s="1"/>
      <c r="O105" s="1"/>
    </row>
    <row r="106" spans="1:15" ht="15" customHeight="1" x14ac:dyDescent="0.25">
      <c r="A106" s="23"/>
      <c r="B106" s="23"/>
      <c r="C106" s="25"/>
      <c r="D106" s="25"/>
      <c r="E106" s="26"/>
      <c r="F106" s="27"/>
      <c r="G106" s="33">
        <f t="shared" si="21"/>
        <v>0</v>
      </c>
      <c r="H106" s="63"/>
      <c r="I106" s="41">
        <f t="shared" si="22"/>
        <v>0</v>
      </c>
      <c r="J106" s="1"/>
      <c r="K106" s="1"/>
      <c r="L106" s="1"/>
      <c r="M106" s="1"/>
      <c r="N106" s="1"/>
      <c r="O106" s="1"/>
    </row>
    <row r="107" spans="1:15" ht="15" customHeight="1" x14ac:dyDescent="0.25">
      <c r="A107" s="23"/>
      <c r="B107" s="23"/>
      <c r="C107" s="25"/>
      <c r="D107" s="25"/>
      <c r="E107" s="26"/>
      <c r="F107" s="27"/>
      <c r="G107" s="33">
        <f t="shared" si="21"/>
        <v>0</v>
      </c>
      <c r="H107" s="63"/>
      <c r="I107" s="41">
        <f t="shared" si="22"/>
        <v>0</v>
      </c>
      <c r="J107" s="1"/>
      <c r="K107" s="1"/>
      <c r="L107" s="1"/>
      <c r="M107" s="1"/>
      <c r="N107" s="1"/>
      <c r="O107" s="1"/>
    </row>
    <row r="108" spans="1:15" ht="15" customHeight="1" x14ac:dyDescent="0.25">
      <c r="A108" s="23"/>
      <c r="B108" s="23"/>
      <c r="C108" s="25"/>
      <c r="D108" s="25"/>
      <c r="E108" s="26"/>
      <c r="F108" s="27"/>
      <c r="G108" s="33">
        <f t="shared" si="21"/>
        <v>0</v>
      </c>
      <c r="H108" s="63"/>
      <c r="I108" s="41">
        <f t="shared" si="22"/>
        <v>0</v>
      </c>
      <c r="J108" s="1"/>
      <c r="K108" s="1"/>
      <c r="L108" s="1"/>
      <c r="M108" s="1"/>
      <c r="N108" s="1"/>
      <c r="O108" s="1"/>
    </row>
    <row r="109" spans="1:15" ht="15" customHeight="1" x14ac:dyDescent="0.25">
      <c r="A109" s="23"/>
      <c r="B109" s="23"/>
      <c r="C109" s="25"/>
      <c r="D109" s="25"/>
      <c r="E109" s="26"/>
      <c r="F109" s="27"/>
      <c r="G109" s="33">
        <f t="shared" si="21"/>
        <v>0</v>
      </c>
      <c r="H109" s="63"/>
      <c r="I109" s="41">
        <f t="shared" si="22"/>
        <v>0</v>
      </c>
      <c r="J109" s="1"/>
      <c r="K109" s="1"/>
      <c r="L109" s="1"/>
      <c r="M109" s="1"/>
      <c r="N109" s="1"/>
      <c r="O109" s="1"/>
    </row>
    <row r="110" spans="1:15" ht="15" customHeight="1" x14ac:dyDescent="0.25">
      <c r="A110" s="23"/>
      <c r="B110" s="23"/>
      <c r="C110" s="25"/>
      <c r="D110" s="25"/>
      <c r="E110" s="26"/>
      <c r="F110" s="27"/>
      <c r="G110" s="33">
        <f t="shared" si="21"/>
        <v>0</v>
      </c>
      <c r="H110" s="63"/>
      <c r="I110" s="41">
        <f t="shared" si="22"/>
        <v>0</v>
      </c>
      <c r="J110" s="1"/>
      <c r="K110" s="1"/>
      <c r="L110" s="1"/>
      <c r="M110" s="1"/>
      <c r="N110" s="1"/>
      <c r="O110" s="1"/>
    </row>
    <row r="111" spans="1:15" ht="15" customHeight="1" x14ac:dyDescent="0.25">
      <c r="A111" s="23"/>
      <c r="B111" s="23"/>
      <c r="C111" s="25"/>
      <c r="D111" s="25"/>
      <c r="E111" s="26"/>
      <c r="F111" s="27"/>
      <c r="G111" s="33">
        <f t="shared" si="21"/>
        <v>0</v>
      </c>
      <c r="H111" s="63"/>
      <c r="I111" s="41">
        <f t="shared" si="22"/>
        <v>0</v>
      </c>
      <c r="J111" s="1"/>
      <c r="K111" s="1"/>
      <c r="L111" s="1"/>
      <c r="M111" s="1"/>
      <c r="N111" s="1"/>
      <c r="O111" s="1"/>
    </row>
    <row r="112" spans="1:15" ht="15" customHeight="1" x14ac:dyDescent="0.25">
      <c r="A112" s="23"/>
      <c r="B112" s="23"/>
      <c r="C112" s="25"/>
      <c r="D112" s="25"/>
      <c r="E112" s="26"/>
      <c r="F112" s="27"/>
      <c r="G112" s="33">
        <f t="shared" si="21"/>
        <v>0</v>
      </c>
      <c r="H112" s="63"/>
      <c r="I112" s="41">
        <f t="shared" si="22"/>
        <v>0</v>
      </c>
      <c r="J112" s="1"/>
      <c r="K112" s="1"/>
      <c r="L112" s="1"/>
      <c r="M112" s="1"/>
      <c r="N112" s="1"/>
      <c r="O112" s="1"/>
    </row>
    <row r="113" spans="1:15" ht="15" customHeight="1" x14ac:dyDescent="0.25">
      <c r="A113" s="23"/>
      <c r="B113" s="23"/>
      <c r="C113" s="25"/>
      <c r="D113" s="25"/>
      <c r="E113" s="26"/>
      <c r="F113" s="27"/>
      <c r="G113" s="33">
        <f t="shared" si="21"/>
        <v>0</v>
      </c>
      <c r="H113" s="63"/>
      <c r="I113" s="41">
        <f t="shared" si="22"/>
        <v>0</v>
      </c>
      <c r="J113" s="1"/>
      <c r="K113" s="1"/>
      <c r="L113" s="1"/>
      <c r="M113" s="1"/>
      <c r="N113" s="1"/>
      <c r="O113" s="1"/>
    </row>
    <row r="114" spans="1:15" ht="15" customHeight="1" x14ac:dyDescent="0.25">
      <c r="A114" s="23" t="s">
        <v>27</v>
      </c>
      <c r="B114" s="23"/>
      <c r="C114" s="21"/>
      <c r="D114" s="21"/>
      <c r="E114" s="21"/>
      <c r="F114" s="28"/>
      <c r="G114" s="34">
        <f>SUM(G103:G113)</f>
        <v>0</v>
      </c>
      <c r="H114" s="34">
        <f t="shared" ref="H114:I114" si="23">SUM(H103:H113)</f>
        <v>0</v>
      </c>
      <c r="I114" s="34">
        <f t="shared" si="23"/>
        <v>0</v>
      </c>
      <c r="J114" s="1"/>
      <c r="K114" s="1"/>
      <c r="L114" s="1"/>
      <c r="M114" s="1"/>
      <c r="N114" s="1"/>
      <c r="O114" s="1"/>
    </row>
    <row r="115" spans="1:15" ht="15" customHeight="1" x14ac:dyDescent="0.25">
      <c r="A115" s="23"/>
      <c r="B115" s="23"/>
      <c r="C115" s="21"/>
      <c r="D115" s="21"/>
      <c r="E115" s="21"/>
      <c r="F115" s="28"/>
      <c r="G115" s="35"/>
      <c r="H115" s="35"/>
      <c r="I115" s="35"/>
      <c r="J115" s="1"/>
      <c r="K115" s="1"/>
      <c r="L115" s="1"/>
      <c r="M115" s="1"/>
      <c r="N115" s="1"/>
      <c r="O115" s="1"/>
    </row>
    <row r="116" spans="1:15" ht="15" customHeight="1" x14ac:dyDescent="0.25">
      <c r="A116" s="1"/>
      <c r="B116" s="23" t="s">
        <v>11</v>
      </c>
      <c r="C116" s="21"/>
      <c r="D116" s="21"/>
      <c r="E116" s="21"/>
      <c r="F116" s="28"/>
      <c r="G116" s="35"/>
      <c r="H116" s="35"/>
      <c r="I116" s="35"/>
      <c r="J116" s="1"/>
      <c r="K116" s="1"/>
      <c r="L116" s="1"/>
      <c r="M116" s="1"/>
      <c r="N116" s="1"/>
      <c r="O116" s="1"/>
    </row>
    <row r="117" spans="1:15" ht="15" customHeight="1" x14ac:dyDescent="0.25">
      <c r="A117" s="23"/>
      <c r="B117" s="23"/>
      <c r="C117" s="25"/>
      <c r="D117" s="29"/>
      <c r="E117" s="26"/>
      <c r="F117" s="27"/>
      <c r="G117" s="33">
        <f>+F117*E117</f>
        <v>0</v>
      </c>
      <c r="H117" s="63"/>
      <c r="I117" s="41">
        <f t="shared" ref="I117:I126" si="24">+G117-H117</f>
        <v>0</v>
      </c>
      <c r="J117" s="1"/>
      <c r="K117" s="1"/>
      <c r="L117" s="1"/>
      <c r="M117" s="1"/>
      <c r="N117" s="1"/>
      <c r="O117" s="1"/>
    </row>
    <row r="118" spans="1:15" ht="15" customHeight="1" x14ac:dyDescent="0.25">
      <c r="A118" s="23"/>
      <c r="B118" s="23"/>
      <c r="C118" s="25"/>
      <c r="D118" s="25"/>
      <c r="E118" s="26"/>
      <c r="F118" s="27"/>
      <c r="G118" s="33">
        <f>+F118*E118</f>
        <v>0</v>
      </c>
      <c r="H118" s="63"/>
      <c r="I118" s="41">
        <f t="shared" si="24"/>
        <v>0</v>
      </c>
      <c r="J118" s="1"/>
      <c r="K118" s="1"/>
      <c r="L118" s="1"/>
      <c r="M118" s="1"/>
      <c r="N118" s="1"/>
      <c r="O118" s="1"/>
    </row>
    <row r="119" spans="1:15" ht="15" customHeight="1" x14ac:dyDescent="0.25">
      <c r="A119" s="23"/>
      <c r="B119" s="23"/>
      <c r="C119" s="25"/>
      <c r="D119" s="25"/>
      <c r="E119" s="26"/>
      <c r="F119" s="27"/>
      <c r="G119" s="33">
        <f>+F119*E119</f>
        <v>0</v>
      </c>
      <c r="H119" s="63"/>
      <c r="I119" s="41">
        <f t="shared" si="24"/>
        <v>0</v>
      </c>
      <c r="J119" s="1"/>
      <c r="K119" s="1"/>
      <c r="L119" s="1"/>
      <c r="M119" s="1"/>
      <c r="N119" s="1"/>
      <c r="O119" s="1"/>
    </row>
    <row r="120" spans="1:15" ht="15" customHeight="1" x14ac:dyDescent="0.25">
      <c r="A120" s="23"/>
      <c r="B120" s="23"/>
      <c r="C120" s="25"/>
      <c r="D120" s="25"/>
      <c r="E120" s="26"/>
      <c r="F120" s="27"/>
      <c r="G120" s="33">
        <f t="shared" ref="G120:G126" si="25">+F120*E120</f>
        <v>0</v>
      </c>
      <c r="H120" s="63"/>
      <c r="I120" s="41">
        <f t="shared" si="24"/>
        <v>0</v>
      </c>
      <c r="J120" s="1"/>
      <c r="K120" s="1"/>
      <c r="L120" s="1"/>
      <c r="M120" s="1"/>
      <c r="N120" s="1"/>
      <c r="O120" s="1"/>
    </row>
    <row r="121" spans="1:15" ht="15" customHeight="1" x14ac:dyDescent="0.25">
      <c r="A121" s="23"/>
      <c r="B121" s="23"/>
      <c r="C121" s="25"/>
      <c r="D121" s="25"/>
      <c r="E121" s="26"/>
      <c r="F121" s="27"/>
      <c r="G121" s="33">
        <f t="shared" si="25"/>
        <v>0</v>
      </c>
      <c r="H121" s="63"/>
      <c r="I121" s="41">
        <f t="shared" si="24"/>
        <v>0</v>
      </c>
      <c r="J121" s="1"/>
      <c r="K121" s="1"/>
      <c r="L121" s="1"/>
      <c r="M121" s="1"/>
      <c r="N121" s="1"/>
      <c r="O121" s="1"/>
    </row>
    <row r="122" spans="1:15" ht="15" customHeight="1" x14ac:dyDescent="0.25">
      <c r="A122" s="23"/>
      <c r="B122" s="23"/>
      <c r="C122" s="25"/>
      <c r="D122" s="25"/>
      <c r="E122" s="26"/>
      <c r="F122" s="27"/>
      <c r="G122" s="33">
        <f t="shared" si="25"/>
        <v>0</v>
      </c>
      <c r="H122" s="63"/>
      <c r="I122" s="41">
        <f t="shared" si="24"/>
        <v>0</v>
      </c>
      <c r="J122" s="1"/>
      <c r="K122" s="1"/>
      <c r="L122" s="1"/>
      <c r="M122" s="1"/>
      <c r="N122" s="1"/>
      <c r="O122" s="1"/>
    </row>
    <row r="123" spans="1:15" ht="15" customHeight="1" x14ac:dyDescent="0.25">
      <c r="A123" s="23"/>
      <c r="B123" s="23"/>
      <c r="C123" s="25"/>
      <c r="D123" s="25"/>
      <c r="E123" s="26"/>
      <c r="F123" s="27"/>
      <c r="G123" s="33">
        <f t="shared" si="25"/>
        <v>0</v>
      </c>
      <c r="H123" s="63"/>
      <c r="I123" s="41">
        <f t="shared" si="24"/>
        <v>0</v>
      </c>
      <c r="J123" s="1"/>
      <c r="K123" s="1"/>
      <c r="L123" s="1"/>
      <c r="M123" s="1"/>
      <c r="N123" s="1"/>
      <c r="O123" s="1"/>
    </row>
    <row r="124" spans="1:15" ht="15" customHeight="1" x14ac:dyDescent="0.25">
      <c r="A124" s="23"/>
      <c r="B124" s="23"/>
      <c r="C124" s="25"/>
      <c r="D124" s="25"/>
      <c r="E124" s="26"/>
      <c r="F124" s="27"/>
      <c r="G124" s="33">
        <f t="shared" si="25"/>
        <v>0</v>
      </c>
      <c r="H124" s="63"/>
      <c r="I124" s="41">
        <f t="shared" si="24"/>
        <v>0</v>
      </c>
      <c r="J124" s="1"/>
      <c r="K124" s="1"/>
      <c r="L124" s="1"/>
      <c r="M124" s="1"/>
      <c r="N124" s="1"/>
      <c r="O124" s="1"/>
    </row>
    <row r="125" spans="1:15" ht="15" customHeight="1" x14ac:dyDescent="0.25">
      <c r="A125" s="23"/>
      <c r="B125" s="23"/>
      <c r="C125" s="25"/>
      <c r="D125" s="25"/>
      <c r="E125" s="26"/>
      <c r="F125" s="27"/>
      <c r="G125" s="33">
        <f t="shared" si="25"/>
        <v>0</v>
      </c>
      <c r="H125" s="63"/>
      <c r="I125" s="41">
        <f t="shared" si="24"/>
        <v>0</v>
      </c>
      <c r="J125" s="1"/>
      <c r="K125" s="1"/>
      <c r="L125" s="1"/>
      <c r="M125" s="1"/>
      <c r="N125" s="1"/>
      <c r="O125" s="1"/>
    </row>
    <row r="126" spans="1:15" ht="15" customHeight="1" x14ac:dyDescent="0.25">
      <c r="A126" s="23"/>
      <c r="B126" s="23"/>
      <c r="C126" s="25"/>
      <c r="D126" s="25"/>
      <c r="E126" s="26"/>
      <c r="F126" s="27"/>
      <c r="G126" s="33">
        <f t="shared" si="25"/>
        <v>0</v>
      </c>
      <c r="H126" s="63"/>
      <c r="I126" s="41">
        <f t="shared" si="24"/>
        <v>0</v>
      </c>
      <c r="J126" s="1"/>
      <c r="K126" s="1"/>
      <c r="L126" s="1"/>
      <c r="M126" s="1"/>
      <c r="N126" s="1"/>
      <c r="O126" s="1"/>
    </row>
    <row r="127" spans="1:15" ht="15" customHeight="1" x14ac:dyDescent="0.25">
      <c r="A127" s="1"/>
      <c r="B127" s="23" t="s">
        <v>28</v>
      </c>
      <c r="C127" s="21"/>
      <c r="D127" s="21"/>
      <c r="E127" s="21"/>
      <c r="F127" s="28"/>
      <c r="G127" s="34">
        <f>SUM(G117:G126)</f>
        <v>0</v>
      </c>
      <c r="H127" s="34">
        <f t="shared" ref="H127:I127" si="26">SUM(H117:H126)</f>
        <v>0</v>
      </c>
      <c r="I127" s="34">
        <f t="shared" si="26"/>
        <v>0</v>
      </c>
      <c r="J127" s="1"/>
      <c r="K127" s="1"/>
      <c r="L127" s="1"/>
      <c r="M127" s="1"/>
      <c r="N127" s="1"/>
      <c r="O127" s="1"/>
    </row>
    <row r="128" spans="1:15" ht="15" customHeight="1" x14ac:dyDescent="0.25">
      <c r="A128" s="23"/>
      <c r="B128" s="23"/>
      <c r="C128" s="21"/>
      <c r="D128" s="21"/>
      <c r="E128" s="21"/>
      <c r="F128" s="28"/>
      <c r="G128" s="34"/>
      <c r="H128" s="34"/>
      <c r="I128" s="34"/>
      <c r="J128" s="1"/>
      <c r="K128" s="1"/>
      <c r="L128" s="1"/>
      <c r="M128" s="1"/>
      <c r="N128" s="1"/>
      <c r="O128" s="1"/>
    </row>
    <row r="129" spans="1:15" ht="15" customHeight="1" x14ac:dyDescent="0.25">
      <c r="A129" s="23" t="s">
        <v>124</v>
      </c>
      <c r="B129" s="23"/>
      <c r="C129" s="1"/>
      <c r="D129" s="1"/>
      <c r="E129" s="1"/>
      <c r="F129" s="3"/>
      <c r="G129" s="34">
        <f>+G127+G114</f>
        <v>0</v>
      </c>
      <c r="H129" s="34">
        <f t="shared" ref="H129:I129" si="27">+H127+H114</f>
        <v>0</v>
      </c>
      <c r="I129" s="34">
        <f t="shared" si="27"/>
        <v>0</v>
      </c>
      <c r="J129" s="1"/>
      <c r="K129" s="1"/>
      <c r="L129" s="1"/>
      <c r="M129" s="1"/>
      <c r="N129" s="1"/>
      <c r="O129" s="1"/>
    </row>
    <row r="130" spans="1:15" ht="15" customHeight="1" x14ac:dyDescent="0.25">
      <c r="A130" s="23"/>
      <c r="B130" s="23"/>
      <c r="C130" s="1"/>
      <c r="D130" s="1"/>
      <c r="E130" s="1"/>
      <c r="F130" s="3"/>
      <c r="G130" s="3"/>
      <c r="H130" s="3"/>
      <c r="I130" s="3"/>
      <c r="J130" s="1"/>
      <c r="K130" s="1"/>
      <c r="L130" s="1"/>
      <c r="M130" s="1"/>
      <c r="N130" s="1"/>
      <c r="O130" s="1"/>
    </row>
    <row r="131" spans="1:15" ht="15" customHeight="1" x14ac:dyDescent="0.25">
      <c r="A131" s="23" t="s">
        <v>135</v>
      </c>
      <c r="B131" s="23"/>
      <c r="C131" s="19"/>
      <c r="D131" s="111"/>
      <c r="E131" s="111"/>
      <c r="F131" s="111"/>
      <c r="G131" s="111"/>
      <c r="H131" s="38"/>
      <c r="I131" s="38"/>
      <c r="J131" s="1"/>
      <c r="K131" s="1"/>
      <c r="L131" s="1"/>
      <c r="M131" s="1"/>
      <c r="N131" s="1"/>
      <c r="O131" s="1"/>
    </row>
    <row r="132" spans="1:15" ht="15" customHeight="1" x14ac:dyDescent="0.25">
      <c r="A132" s="1"/>
      <c r="B132" s="23" t="s">
        <v>10</v>
      </c>
      <c r="C132" s="1"/>
      <c r="D132" s="1"/>
      <c r="E132" s="1"/>
      <c r="F132" s="3"/>
      <c r="G132" s="1"/>
      <c r="H132" s="1"/>
      <c r="I132" s="1"/>
      <c r="J132" s="1"/>
      <c r="K132" s="1"/>
      <c r="L132" s="1"/>
      <c r="M132" s="1"/>
      <c r="N132" s="1"/>
      <c r="O132" s="1"/>
    </row>
    <row r="133" spans="1:15" ht="15" customHeight="1" x14ac:dyDescent="0.25">
      <c r="A133" s="23"/>
      <c r="B133" s="23"/>
      <c r="C133" s="25"/>
      <c r="D133" s="25"/>
      <c r="E133" s="26"/>
      <c r="F133" s="27"/>
      <c r="G133" s="33">
        <f t="shared" ref="G133:G143" si="28">+F133*E133</f>
        <v>0</v>
      </c>
      <c r="H133" s="63"/>
      <c r="I133" s="41">
        <f t="shared" ref="I133:I143" si="29">+G133-H133</f>
        <v>0</v>
      </c>
      <c r="J133" s="1"/>
      <c r="K133" s="1"/>
      <c r="L133" s="1"/>
      <c r="M133" s="1"/>
      <c r="N133" s="1"/>
      <c r="O133" s="1"/>
    </row>
    <row r="134" spans="1:15" ht="15" customHeight="1" x14ac:dyDescent="0.25">
      <c r="A134" s="23"/>
      <c r="B134" s="23"/>
      <c r="C134" s="25"/>
      <c r="D134" s="25"/>
      <c r="E134" s="26"/>
      <c r="F134" s="27"/>
      <c r="G134" s="33">
        <f t="shared" si="28"/>
        <v>0</v>
      </c>
      <c r="H134" s="63"/>
      <c r="I134" s="41">
        <f t="shared" si="29"/>
        <v>0</v>
      </c>
      <c r="J134" s="1"/>
      <c r="K134" s="1"/>
      <c r="L134" s="1"/>
      <c r="M134" s="1"/>
      <c r="N134" s="1"/>
      <c r="O134" s="1"/>
    </row>
    <row r="135" spans="1:15" ht="15" customHeight="1" x14ac:dyDescent="0.25">
      <c r="A135" s="23"/>
      <c r="B135" s="23"/>
      <c r="C135" s="25"/>
      <c r="D135" s="25"/>
      <c r="E135" s="26"/>
      <c r="F135" s="27"/>
      <c r="G135" s="33">
        <f t="shared" si="28"/>
        <v>0</v>
      </c>
      <c r="H135" s="63"/>
      <c r="I135" s="41">
        <f t="shared" si="29"/>
        <v>0</v>
      </c>
      <c r="J135" s="1"/>
      <c r="K135" s="1"/>
      <c r="L135" s="1"/>
      <c r="M135" s="1"/>
      <c r="N135" s="1"/>
      <c r="O135" s="1"/>
    </row>
    <row r="136" spans="1:15" ht="15" customHeight="1" x14ac:dyDescent="0.25">
      <c r="A136" s="23"/>
      <c r="B136" s="23"/>
      <c r="C136" s="25"/>
      <c r="D136" s="25"/>
      <c r="E136" s="26"/>
      <c r="F136" s="27"/>
      <c r="G136" s="33">
        <f t="shared" si="28"/>
        <v>0</v>
      </c>
      <c r="H136" s="63"/>
      <c r="I136" s="41">
        <f t="shared" si="29"/>
        <v>0</v>
      </c>
      <c r="J136" s="1"/>
      <c r="K136" s="1"/>
      <c r="L136" s="1"/>
      <c r="M136" s="1"/>
      <c r="N136" s="1"/>
      <c r="O136" s="1"/>
    </row>
    <row r="137" spans="1:15" ht="15" customHeight="1" x14ac:dyDescent="0.25">
      <c r="A137" s="23"/>
      <c r="B137" s="23"/>
      <c r="C137" s="25"/>
      <c r="D137" s="25"/>
      <c r="E137" s="26"/>
      <c r="F137" s="27"/>
      <c r="G137" s="33">
        <f t="shared" si="28"/>
        <v>0</v>
      </c>
      <c r="H137" s="63"/>
      <c r="I137" s="41">
        <f t="shared" si="29"/>
        <v>0</v>
      </c>
      <c r="J137" s="1"/>
      <c r="K137" s="1"/>
      <c r="L137" s="1"/>
      <c r="M137" s="1"/>
      <c r="N137" s="1"/>
      <c r="O137" s="1"/>
    </row>
    <row r="138" spans="1:15" ht="15" customHeight="1" x14ac:dyDescent="0.25">
      <c r="A138" s="23"/>
      <c r="B138" s="23"/>
      <c r="C138" s="25"/>
      <c r="D138" s="25"/>
      <c r="E138" s="26"/>
      <c r="F138" s="27"/>
      <c r="G138" s="33">
        <f t="shared" si="28"/>
        <v>0</v>
      </c>
      <c r="H138" s="63"/>
      <c r="I138" s="41">
        <f t="shared" si="29"/>
        <v>0</v>
      </c>
      <c r="J138" s="1"/>
      <c r="K138" s="1"/>
      <c r="L138" s="1"/>
      <c r="M138" s="1"/>
      <c r="N138" s="1"/>
      <c r="O138" s="1"/>
    </row>
    <row r="139" spans="1:15" ht="15" customHeight="1" x14ac:dyDescent="0.25">
      <c r="A139" s="23"/>
      <c r="B139" s="23"/>
      <c r="C139" s="25"/>
      <c r="D139" s="25"/>
      <c r="E139" s="26"/>
      <c r="F139" s="27"/>
      <c r="G139" s="33">
        <f t="shared" si="28"/>
        <v>0</v>
      </c>
      <c r="H139" s="63"/>
      <c r="I139" s="41">
        <f t="shared" si="29"/>
        <v>0</v>
      </c>
      <c r="J139" s="1"/>
      <c r="K139" s="1"/>
      <c r="L139" s="1"/>
      <c r="M139" s="1"/>
      <c r="N139" s="1"/>
      <c r="O139" s="1"/>
    </row>
    <row r="140" spans="1:15" ht="15" customHeight="1" x14ac:dyDescent="0.25">
      <c r="A140" s="23"/>
      <c r="B140" s="23"/>
      <c r="C140" s="25"/>
      <c r="D140" s="25"/>
      <c r="E140" s="26"/>
      <c r="F140" s="27"/>
      <c r="G140" s="33">
        <f t="shared" si="28"/>
        <v>0</v>
      </c>
      <c r="H140" s="63"/>
      <c r="I140" s="41">
        <f t="shared" si="29"/>
        <v>0</v>
      </c>
      <c r="J140" s="1"/>
      <c r="K140" s="1"/>
      <c r="L140" s="1"/>
      <c r="M140" s="1"/>
      <c r="N140" s="1"/>
      <c r="O140" s="1"/>
    </row>
    <row r="141" spans="1:15" ht="15" customHeight="1" x14ac:dyDescent="0.25">
      <c r="A141" s="23"/>
      <c r="B141" s="23"/>
      <c r="C141" s="25"/>
      <c r="D141" s="25"/>
      <c r="E141" s="26"/>
      <c r="F141" s="27"/>
      <c r="G141" s="33">
        <f t="shared" si="28"/>
        <v>0</v>
      </c>
      <c r="H141" s="63"/>
      <c r="I141" s="41">
        <f t="shared" si="29"/>
        <v>0</v>
      </c>
      <c r="J141" s="1"/>
      <c r="K141" s="1"/>
      <c r="L141" s="1"/>
      <c r="M141" s="1"/>
      <c r="N141" s="1"/>
      <c r="O141" s="1"/>
    </row>
    <row r="142" spans="1:15" ht="15" customHeight="1" x14ac:dyDescent="0.25">
      <c r="A142" s="23"/>
      <c r="B142" s="23"/>
      <c r="C142" s="25"/>
      <c r="D142" s="25"/>
      <c r="E142" s="26"/>
      <c r="F142" s="27"/>
      <c r="G142" s="33">
        <f t="shared" si="28"/>
        <v>0</v>
      </c>
      <c r="H142" s="63"/>
      <c r="I142" s="41">
        <f t="shared" si="29"/>
        <v>0</v>
      </c>
      <c r="J142" s="1"/>
      <c r="K142" s="1"/>
      <c r="L142" s="1"/>
      <c r="M142" s="1"/>
      <c r="N142" s="1"/>
      <c r="O142" s="1"/>
    </row>
    <row r="143" spans="1:15" ht="15" customHeight="1" x14ac:dyDescent="0.25">
      <c r="A143" s="23"/>
      <c r="B143" s="23"/>
      <c r="C143" s="25"/>
      <c r="D143" s="25"/>
      <c r="E143" s="26"/>
      <c r="F143" s="27"/>
      <c r="G143" s="33">
        <f t="shared" si="28"/>
        <v>0</v>
      </c>
      <c r="H143" s="63"/>
      <c r="I143" s="41">
        <f t="shared" si="29"/>
        <v>0</v>
      </c>
      <c r="J143" s="1"/>
      <c r="K143" s="1"/>
      <c r="L143" s="1"/>
      <c r="M143" s="1"/>
      <c r="N143" s="1"/>
      <c r="O143" s="1"/>
    </row>
    <row r="144" spans="1:15" ht="15" customHeight="1" x14ac:dyDescent="0.25">
      <c r="A144" s="23" t="s">
        <v>27</v>
      </c>
      <c r="B144" s="23"/>
      <c r="C144" s="21"/>
      <c r="D144" s="21"/>
      <c r="E144" s="21"/>
      <c r="F144" s="28"/>
      <c r="G144" s="34">
        <f>SUM(G133:G143)</f>
        <v>0</v>
      </c>
      <c r="H144" s="34">
        <f t="shared" ref="H144:I144" si="30">SUM(H133:H143)</f>
        <v>0</v>
      </c>
      <c r="I144" s="34">
        <f t="shared" si="30"/>
        <v>0</v>
      </c>
      <c r="J144" s="1"/>
      <c r="K144" s="1"/>
      <c r="L144" s="1"/>
      <c r="M144" s="1"/>
      <c r="N144" s="1"/>
      <c r="O144" s="1"/>
    </row>
    <row r="145" spans="1:15" ht="15" customHeight="1" x14ac:dyDescent="0.25">
      <c r="A145" s="23"/>
      <c r="B145" s="23"/>
      <c r="C145" s="21"/>
      <c r="D145" s="21"/>
      <c r="E145" s="21"/>
      <c r="F145" s="28"/>
      <c r="G145" s="35"/>
      <c r="H145" s="35"/>
      <c r="I145" s="35"/>
      <c r="J145" s="1"/>
      <c r="K145" s="1"/>
      <c r="L145" s="1"/>
      <c r="M145" s="1"/>
      <c r="N145" s="1"/>
      <c r="O145" s="1"/>
    </row>
    <row r="146" spans="1:15" ht="15" customHeight="1" x14ac:dyDescent="0.25">
      <c r="A146" s="1"/>
      <c r="B146" s="23" t="s">
        <v>11</v>
      </c>
      <c r="C146" s="21"/>
      <c r="D146" s="21"/>
      <c r="E146" s="21"/>
      <c r="F146" s="28"/>
      <c r="G146" s="35"/>
      <c r="H146" s="35"/>
      <c r="I146" s="35"/>
      <c r="J146" s="1"/>
      <c r="K146" s="1"/>
      <c r="L146" s="1"/>
      <c r="M146" s="1"/>
      <c r="N146" s="1"/>
      <c r="O146" s="1"/>
    </row>
    <row r="147" spans="1:15" ht="15" customHeight="1" x14ac:dyDescent="0.25">
      <c r="A147" s="23"/>
      <c r="B147" s="23"/>
      <c r="C147" s="25"/>
      <c r="D147" s="29"/>
      <c r="E147" s="26"/>
      <c r="F147" s="27"/>
      <c r="G147" s="33">
        <f>+F147*E147</f>
        <v>0</v>
      </c>
      <c r="H147" s="63"/>
      <c r="I147" s="41">
        <f t="shared" ref="I147:I156" si="31">+G147-H147</f>
        <v>0</v>
      </c>
      <c r="J147" s="1"/>
      <c r="K147" s="1"/>
      <c r="L147" s="1"/>
      <c r="M147" s="1"/>
      <c r="N147" s="1"/>
      <c r="O147" s="1"/>
    </row>
    <row r="148" spans="1:15" ht="15" customHeight="1" x14ac:dyDescent="0.25">
      <c r="A148" s="23"/>
      <c r="B148" s="23"/>
      <c r="C148" s="25"/>
      <c r="D148" s="25"/>
      <c r="E148" s="26"/>
      <c r="F148" s="27"/>
      <c r="G148" s="33">
        <f>+F148*E148</f>
        <v>0</v>
      </c>
      <c r="H148" s="63"/>
      <c r="I148" s="41">
        <f t="shared" si="31"/>
        <v>0</v>
      </c>
      <c r="J148" s="1"/>
      <c r="K148" s="1"/>
      <c r="L148" s="1"/>
      <c r="M148" s="1"/>
      <c r="N148" s="1"/>
      <c r="O148" s="1"/>
    </row>
    <row r="149" spans="1:15" ht="15" customHeight="1" x14ac:dyDescent="0.25">
      <c r="A149" s="23"/>
      <c r="B149" s="23"/>
      <c r="C149" s="25"/>
      <c r="D149" s="25"/>
      <c r="E149" s="26"/>
      <c r="F149" s="27"/>
      <c r="G149" s="33">
        <f>+F149*E149</f>
        <v>0</v>
      </c>
      <c r="H149" s="63"/>
      <c r="I149" s="41">
        <f t="shared" si="31"/>
        <v>0</v>
      </c>
      <c r="J149" s="1"/>
      <c r="K149" s="1"/>
      <c r="L149" s="1"/>
      <c r="M149" s="1"/>
      <c r="N149" s="1"/>
      <c r="O149" s="1"/>
    </row>
    <row r="150" spans="1:15" ht="15" customHeight="1" x14ac:dyDescent="0.25">
      <c r="A150" s="23"/>
      <c r="B150" s="23"/>
      <c r="C150" s="25"/>
      <c r="D150" s="25"/>
      <c r="E150" s="26"/>
      <c r="F150" s="27"/>
      <c r="G150" s="33">
        <f t="shared" ref="G150:G156" si="32">+F150*E150</f>
        <v>0</v>
      </c>
      <c r="H150" s="63"/>
      <c r="I150" s="41">
        <f t="shared" si="31"/>
        <v>0</v>
      </c>
      <c r="J150" s="1"/>
      <c r="K150" s="1"/>
      <c r="L150" s="1"/>
      <c r="M150" s="1"/>
      <c r="N150" s="1"/>
      <c r="O150" s="1"/>
    </row>
    <row r="151" spans="1:15" ht="15" customHeight="1" x14ac:dyDescent="0.25">
      <c r="A151" s="23"/>
      <c r="B151" s="23"/>
      <c r="C151" s="25"/>
      <c r="D151" s="25"/>
      <c r="E151" s="26"/>
      <c r="F151" s="27"/>
      <c r="G151" s="33">
        <f t="shared" si="32"/>
        <v>0</v>
      </c>
      <c r="H151" s="63"/>
      <c r="I151" s="41">
        <f t="shared" si="31"/>
        <v>0</v>
      </c>
      <c r="J151" s="1"/>
      <c r="K151" s="1"/>
      <c r="L151" s="1"/>
      <c r="M151" s="1"/>
      <c r="N151" s="1"/>
      <c r="O151" s="1"/>
    </row>
    <row r="152" spans="1:15" ht="15" customHeight="1" x14ac:dyDescent="0.25">
      <c r="A152" s="23"/>
      <c r="B152" s="23"/>
      <c r="C152" s="25"/>
      <c r="D152" s="25"/>
      <c r="E152" s="26"/>
      <c r="F152" s="27"/>
      <c r="G152" s="33">
        <f t="shared" si="32"/>
        <v>0</v>
      </c>
      <c r="H152" s="63"/>
      <c r="I152" s="41">
        <f t="shared" si="31"/>
        <v>0</v>
      </c>
      <c r="J152" s="1"/>
      <c r="K152" s="1"/>
      <c r="L152" s="1"/>
      <c r="M152" s="1"/>
      <c r="N152" s="1"/>
      <c r="O152" s="1"/>
    </row>
    <row r="153" spans="1:15" ht="15" customHeight="1" x14ac:dyDescent="0.25">
      <c r="A153" s="23"/>
      <c r="B153" s="23"/>
      <c r="C153" s="25"/>
      <c r="D153" s="25"/>
      <c r="E153" s="26"/>
      <c r="F153" s="27"/>
      <c r="G153" s="33">
        <f t="shared" si="32"/>
        <v>0</v>
      </c>
      <c r="H153" s="63"/>
      <c r="I153" s="41">
        <f t="shared" si="31"/>
        <v>0</v>
      </c>
      <c r="J153" s="1"/>
      <c r="K153" s="1"/>
      <c r="L153" s="1"/>
      <c r="M153" s="1"/>
      <c r="N153" s="1"/>
      <c r="O153" s="1"/>
    </row>
    <row r="154" spans="1:15" ht="15" customHeight="1" x14ac:dyDescent="0.25">
      <c r="A154" s="23"/>
      <c r="B154" s="23"/>
      <c r="C154" s="25"/>
      <c r="D154" s="25"/>
      <c r="E154" s="26"/>
      <c r="F154" s="27"/>
      <c r="G154" s="33">
        <f t="shared" si="32"/>
        <v>0</v>
      </c>
      <c r="H154" s="63"/>
      <c r="I154" s="41">
        <f t="shared" si="31"/>
        <v>0</v>
      </c>
      <c r="J154" s="1"/>
      <c r="K154" s="1"/>
      <c r="L154" s="1"/>
      <c r="M154" s="1"/>
      <c r="N154" s="1"/>
      <c r="O154" s="1"/>
    </row>
    <row r="155" spans="1:15" ht="15" customHeight="1" x14ac:dyDescent="0.25">
      <c r="A155" s="23"/>
      <c r="B155" s="23"/>
      <c r="C155" s="25"/>
      <c r="D155" s="25"/>
      <c r="E155" s="26"/>
      <c r="F155" s="27"/>
      <c r="G155" s="33">
        <f t="shared" si="32"/>
        <v>0</v>
      </c>
      <c r="H155" s="63"/>
      <c r="I155" s="41">
        <f t="shared" si="31"/>
        <v>0</v>
      </c>
      <c r="J155" s="1"/>
      <c r="K155" s="1"/>
      <c r="L155" s="1"/>
      <c r="M155" s="1"/>
      <c r="N155" s="1"/>
      <c r="O155" s="1"/>
    </row>
    <row r="156" spans="1:15" ht="15" customHeight="1" x14ac:dyDescent="0.25">
      <c r="A156" s="23"/>
      <c r="B156" s="23"/>
      <c r="C156" s="25"/>
      <c r="D156" s="25"/>
      <c r="E156" s="26"/>
      <c r="F156" s="27"/>
      <c r="G156" s="33">
        <f t="shared" si="32"/>
        <v>0</v>
      </c>
      <c r="H156" s="63"/>
      <c r="I156" s="41">
        <f t="shared" si="31"/>
        <v>0</v>
      </c>
      <c r="J156" s="1"/>
      <c r="K156" s="1"/>
      <c r="L156" s="1"/>
      <c r="M156" s="1"/>
      <c r="N156" s="1"/>
      <c r="O156" s="1"/>
    </row>
    <row r="157" spans="1:15" ht="15" customHeight="1" x14ac:dyDescent="0.25">
      <c r="A157" s="1"/>
      <c r="B157" s="23" t="s">
        <v>28</v>
      </c>
      <c r="C157" s="21"/>
      <c r="D157" s="21"/>
      <c r="E157" s="21"/>
      <c r="F157" s="28"/>
      <c r="G157" s="34">
        <f>SUM(G147:G156)</f>
        <v>0</v>
      </c>
      <c r="H157" s="34">
        <f t="shared" ref="H157:I157" si="33">SUM(H147:H156)</f>
        <v>0</v>
      </c>
      <c r="I157" s="34">
        <f t="shared" si="33"/>
        <v>0</v>
      </c>
      <c r="J157" s="1"/>
      <c r="K157" s="1"/>
      <c r="L157" s="1"/>
      <c r="M157" s="1"/>
      <c r="N157" s="1"/>
      <c r="O157" s="1"/>
    </row>
    <row r="158" spans="1:15" ht="15" customHeight="1" x14ac:dyDescent="0.25">
      <c r="A158" s="23"/>
      <c r="B158" s="23"/>
      <c r="C158" s="21"/>
      <c r="D158" s="21"/>
      <c r="E158" s="21"/>
      <c r="F158" s="28"/>
      <c r="G158" s="34"/>
      <c r="H158" s="34"/>
      <c r="I158" s="34"/>
      <c r="J158" s="1"/>
      <c r="K158" s="1"/>
      <c r="L158" s="1"/>
      <c r="M158" s="1"/>
      <c r="N158" s="1"/>
      <c r="O158" s="1"/>
    </row>
    <row r="159" spans="1:15" ht="15" customHeight="1" x14ac:dyDescent="0.25">
      <c r="A159" s="23" t="s">
        <v>125</v>
      </c>
      <c r="B159" s="23"/>
      <c r="C159" s="1"/>
      <c r="D159" s="1"/>
      <c r="E159" s="1"/>
      <c r="F159" s="3"/>
      <c r="G159" s="34">
        <f>+G157+G144</f>
        <v>0</v>
      </c>
      <c r="H159" s="34">
        <f t="shared" ref="H159:I159" si="34">+H157+H144</f>
        <v>0</v>
      </c>
      <c r="I159" s="34">
        <f t="shared" si="34"/>
        <v>0</v>
      </c>
      <c r="J159" s="1"/>
      <c r="K159" s="1"/>
      <c r="L159" s="1"/>
      <c r="M159" s="1"/>
      <c r="N159" s="1"/>
      <c r="O159" s="1"/>
    </row>
    <row r="160" spans="1:15" ht="15" customHeight="1" x14ac:dyDescent="0.25">
      <c r="A160" s="23"/>
      <c r="B160" s="23"/>
      <c r="C160" s="1"/>
      <c r="D160" s="1"/>
      <c r="E160" s="1"/>
      <c r="F160" s="3"/>
      <c r="G160" s="1"/>
      <c r="H160" s="1"/>
      <c r="I160" s="1"/>
      <c r="J160" s="1"/>
      <c r="K160" s="1"/>
      <c r="L160" s="1"/>
      <c r="M160" s="1"/>
      <c r="N160" s="1"/>
      <c r="O160" s="1"/>
    </row>
    <row r="161" spans="1:15" ht="15" customHeight="1" x14ac:dyDescent="0.25">
      <c r="A161" s="23" t="s">
        <v>126</v>
      </c>
      <c r="B161" s="23"/>
      <c r="C161" s="19"/>
      <c r="D161" s="111"/>
      <c r="E161" s="111"/>
      <c r="F161" s="111"/>
      <c r="G161" s="111"/>
      <c r="H161" s="38"/>
      <c r="I161" s="38"/>
      <c r="J161" s="1"/>
      <c r="K161" s="1"/>
      <c r="L161" s="1"/>
      <c r="M161" s="1"/>
      <c r="N161" s="1"/>
      <c r="O161" s="1"/>
    </row>
    <row r="162" spans="1:15" ht="15" customHeight="1" x14ac:dyDescent="0.25">
      <c r="A162" s="1"/>
      <c r="B162" s="23" t="s">
        <v>10</v>
      </c>
      <c r="C162" s="1"/>
      <c r="D162" s="1"/>
      <c r="E162" s="1"/>
      <c r="F162" s="3"/>
      <c r="G162" s="1"/>
      <c r="H162" s="1"/>
      <c r="I162" s="1"/>
      <c r="J162" s="1"/>
      <c r="K162" s="1"/>
      <c r="L162" s="1"/>
      <c r="M162" s="1"/>
      <c r="N162" s="1"/>
      <c r="O162" s="1"/>
    </row>
    <row r="163" spans="1:15" ht="15" customHeight="1" x14ac:dyDescent="0.25">
      <c r="A163" s="23"/>
      <c r="B163" s="23"/>
      <c r="C163" s="25"/>
      <c r="D163" s="25"/>
      <c r="E163" s="26"/>
      <c r="F163" s="27"/>
      <c r="G163" s="33">
        <f t="shared" ref="G163:G173" si="35">+F163*E163</f>
        <v>0</v>
      </c>
      <c r="H163" s="63"/>
      <c r="I163" s="41">
        <f t="shared" ref="I163:I173" si="36">+G163-H163</f>
        <v>0</v>
      </c>
      <c r="J163" s="1"/>
      <c r="K163" s="1"/>
      <c r="L163" s="1"/>
      <c r="M163" s="1"/>
      <c r="N163" s="1"/>
      <c r="O163" s="1"/>
    </row>
    <row r="164" spans="1:15" ht="15" customHeight="1" x14ac:dyDescent="0.25">
      <c r="A164" s="23"/>
      <c r="B164" s="23"/>
      <c r="C164" s="25"/>
      <c r="D164" s="25"/>
      <c r="E164" s="26"/>
      <c r="F164" s="27"/>
      <c r="G164" s="33">
        <f t="shared" si="35"/>
        <v>0</v>
      </c>
      <c r="H164" s="63"/>
      <c r="I164" s="41">
        <f t="shared" si="36"/>
        <v>0</v>
      </c>
      <c r="J164" s="1"/>
      <c r="K164" s="1"/>
      <c r="L164" s="1"/>
      <c r="M164" s="1"/>
      <c r="N164" s="1"/>
      <c r="O164" s="1"/>
    </row>
    <row r="165" spans="1:15" ht="15" customHeight="1" x14ac:dyDescent="0.25">
      <c r="A165" s="23"/>
      <c r="B165" s="23"/>
      <c r="C165" s="25"/>
      <c r="D165" s="25"/>
      <c r="E165" s="26"/>
      <c r="F165" s="27"/>
      <c r="G165" s="33">
        <f t="shared" si="35"/>
        <v>0</v>
      </c>
      <c r="H165" s="63"/>
      <c r="I165" s="41">
        <f t="shared" si="36"/>
        <v>0</v>
      </c>
      <c r="J165" s="1"/>
      <c r="K165" s="1"/>
      <c r="L165" s="1"/>
      <c r="M165" s="1"/>
      <c r="N165" s="1"/>
      <c r="O165" s="1"/>
    </row>
    <row r="166" spans="1:15" ht="15" customHeight="1" x14ac:dyDescent="0.25">
      <c r="A166" s="23"/>
      <c r="B166" s="23"/>
      <c r="C166" s="25"/>
      <c r="D166" s="25"/>
      <c r="E166" s="26"/>
      <c r="F166" s="27"/>
      <c r="G166" s="33">
        <f t="shared" si="35"/>
        <v>0</v>
      </c>
      <c r="H166" s="63"/>
      <c r="I166" s="41">
        <f t="shared" si="36"/>
        <v>0</v>
      </c>
      <c r="J166" s="1"/>
      <c r="K166" s="1"/>
      <c r="L166" s="1"/>
      <c r="M166" s="1"/>
      <c r="N166" s="1"/>
      <c r="O166" s="1"/>
    </row>
    <row r="167" spans="1:15" ht="15" customHeight="1" x14ac:dyDescent="0.25">
      <c r="A167" s="23"/>
      <c r="B167" s="23"/>
      <c r="C167" s="25"/>
      <c r="D167" s="25"/>
      <c r="E167" s="26"/>
      <c r="F167" s="27"/>
      <c r="G167" s="33">
        <f t="shared" si="35"/>
        <v>0</v>
      </c>
      <c r="H167" s="63"/>
      <c r="I167" s="41">
        <f t="shared" si="36"/>
        <v>0</v>
      </c>
      <c r="J167" s="1"/>
      <c r="K167" s="1"/>
      <c r="L167" s="1"/>
      <c r="M167" s="1"/>
      <c r="N167" s="1"/>
      <c r="O167" s="1"/>
    </row>
    <row r="168" spans="1:15" ht="15" customHeight="1" x14ac:dyDescent="0.25">
      <c r="A168" s="23"/>
      <c r="B168" s="23"/>
      <c r="C168" s="25"/>
      <c r="D168" s="25"/>
      <c r="E168" s="26"/>
      <c r="F168" s="27"/>
      <c r="G168" s="33">
        <f t="shared" si="35"/>
        <v>0</v>
      </c>
      <c r="H168" s="63"/>
      <c r="I168" s="41">
        <f t="shared" si="36"/>
        <v>0</v>
      </c>
      <c r="J168" s="1"/>
      <c r="K168" s="1"/>
      <c r="L168" s="1"/>
      <c r="M168" s="1"/>
      <c r="N168" s="1"/>
      <c r="O168" s="1"/>
    </row>
    <row r="169" spans="1:15" ht="15" customHeight="1" x14ac:dyDescent="0.25">
      <c r="A169" s="23"/>
      <c r="B169" s="23"/>
      <c r="C169" s="25"/>
      <c r="D169" s="25"/>
      <c r="E169" s="26"/>
      <c r="F169" s="27"/>
      <c r="G169" s="33">
        <f t="shared" si="35"/>
        <v>0</v>
      </c>
      <c r="H169" s="63"/>
      <c r="I169" s="41">
        <f t="shared" si="36"/>
        <v>0</v>
      </c>
      <c r="J169" s="1"/>
      <c r="K169" s="1"/>
      <c r="L169" s="1"/>
      <c r="M169" s="1"/>
      <c r="N169" s="1"/>
      <c r="O169" s="1"/>
    </row>
    <row r="170" spans="1:15" ht="15" customHeight="1" x14ac:dyDescent="0.25">
      <c r="A170" s="23"/>
      <c r="B170" s="23"/>
      <c r="C170" s="25"/>
      <c r="D170" s="25"/>
      <c r="E170" s="26"/>
      <c r="F170" s="27"/>
      <c r="G170" s="33">
        <f t="shared" si="35"/>
        <v>0</v>
      </c>
      <c r="H170" s="63"/>
      <c r="I170" s="41">
        <f t="shared" si="36"/>
        <v>0</v>
      </c>
      <c r="J170" s="1"/>
      <c r="K170" s="1"/>
      <c r="L170" s="1"/>
      <c r="M170" s="1"/>
      <c r="N170" s="1"/>
      <c r="O170" s="1"/>
    </row>
    <row r="171" spans="1:15" ht="15" customHeight="1" x14ac:dyDescent="0.25">
      <c r="A171" s="23"/>
      <c r="B171" s="23"/>
      <c r="C171" s="25"/>
      <c r="D171" s="25"/>
      <c r="E171" s="26"/>
      <c r="F171" s="27"/>
      <c r="G171" s="33">
        <f t="shared" si="35"/>
        <v>0</v>
      </c>
      <c r="H171" s="63"/>
      <c r="I171" s="41">
        <f t="shared" si="36"/>
        <v>0</v>
      </c>
      <c r="J171" s="1"/>
      <c r="K171" s="1"/>
      <c r="L171" s="1"/>
      <c r="M171" s="1"/>
      <c r="N171" s="1"/>
      <c r="O171" s="1"/>
    </row>
    <row r="172" spans="1:15" ht="15" customHeight="1" x14ac:dyDescent="0.25">
      <c r="A172" s="23"/>
      <c r="B172" s="23"/>
      <c r="C172" s="25"/>
      <c r="D172" s="25"/>
      <c r="E172" s="26"/>
      <c r="F172" s="27"/>
      <c r="G172" s="33">
        <f t="shared" si="35"/>
        <v>0</v>
      </c>
      <c r="H172" s="63"/>
      <c r="I172" s="41">
        <f t="shared" si="36"/>
        <v>0</v>
      </c>
      <c r="J172" s="1"/>
      <c r="K172" s="1"/>
      <c r="L172" s="1"/>
      <c r="M172" s="1"/>
      <c r="N172" s="1"/>
      <c r="O172" s="1"/>
    </row>
    <row r="173" spans="1:15" ht="15" customHeight="1" x14ac:dyDescent="0.25">
      <c r="A173" s="23"/>
      <c r="B173" s="23"/>
      <c r="C173" s="25"/>
      <c r="D173" s="25"/>
      <c r="E173" s="26"/>
      <c r="F173" s="27"/>
      <c r="G173" s="33">
        <f t="shared" si="35"/>
        <v>0</v>
      </c>
      <c r="H173" s="63"/>
      <c r="I173" s="41">
        <f t="shared" si="36"/>
        <v>0</v>
      </c>
      <c r="J173" s="1"/>
      <c r="K173" s="1"/>
      <c r="L173" s="1"/>
      <c r="M173" s="1"/>
      <c r="N173" s="1"/>
      <c r="O173" s="1"/>
    </row>
    <row r="174" spans="1:15" ht="15" customHeight="1" x14ac:dyDescent="0.25">
      <c r="A174" s="23" t="s">
        <v>27</v>
      </c>
      <c r="B174" s="23"/>
      <c r="C174" s="21"/>
      <c r="D174" s="21"/>
      <c r="E174" s="21"/>
      <c r="F174" s="28"/>
      <c r="G174" s="34">
        <f>SUM(G163:G173)</f>
        <v>0</v>
      </c>
      <c r="H174" s="34">
        <f t="shared" ref="H174:I174" si="37">SUM(H163:H173)</f>
        <v>0</v>
      </c>
      <c r="I174" s="34">
        <f t="shared" si="37"/>
        <v>0</v>
      </c>
      <c r="J174" s="1"/>
      <c r="K174" s="1"/>
      <c r="L174" s="1"/>
      <c r="M174" s="1"/>
      <c r="N174" s="1"/>
      <c r="O174" s="1"/>
    </row>
    <row r="175" spans="1:15" ht="15" customHeight="1" x14ac:dyDescent="0.25">
      <c r="A175" s="23"/>
      <c r="B175" s="23"/>
      <c r="C175" s="21"/>
      <c r="D175" s="21"/>
      <c r="E175" s="21"/>
      <c r="F175" s="28"/>
      <c r="G175" s="35"/>
      <c r="H175" s="35"/>
      <c r="I175" s="35"/>
      <c r="J175" s="1"/>
      <c r="K175" s="1"/>
      <c r="L175" s="1"/>
      <c r="M175" s="1"/>
      <c r="N175" s="1"/>
      <c r="O175" s="1"/>
    </row>
    <row r="176" spans="1:15" ht="15" customHeight="1" x14ac:dyDescent="0.25">
      <c r="A176" s="1"/>
      <c r="B176" s="23" t="s">
        <v>11</v>
      </c>
      <c r="C176" s="21"/>
      <c r="D176" s="21"/>
      <c r="E176" s="21"/>
      <c r="F176" s="28"/>
      <c r="G176" s="35"/>
      <c r="H176" s="35"/>
      <c r="I176" s="35"/>
      <c r="J176" s="1"/>
      <c r="K176" s="1"/>
      <c r="L176" s="1"/>
      <c r="M176" s="1"/>
      <c r="N176" s="1"/>
      <c r="O176" s="1"/>
    </row>
    <row r="177" spans="1:15" ht="15" customHeight="1" x14ac:dyDescent="0.25">
      <c r="A177" s="23"/>
      <c r="B177" s="23"/>
      <c r="C177" s="25"/>
      <c r="D177" s="29"/>
      <c r="E177" s="26"/>
      <c r="F177" s="27"/>
      <c r="G177" s="33">
        <f>+F177*E177</f>
        <v>0</v>
      </c>
      <c r="H177" s="63"/>
      <c r="I177" s="41">
        <f t="shared" ref="I177:I186" si="38">+G177-H177</f>
        <v>0</v>
      </c>
      <c r="J177" s="1"/>
      <c r="K177" s="1"/>
      <c r="L177" s="1"/>
      <c r="M177" s="1"/>
      <c r="N177" s="1"/>
      <c r="O177" s="1"/>
    </row>
    <row r="178" spans="1:15" ht="15" customHeight="1" x14ac:dyDescent="0.25">
      <c r="A178" s="23"/>
      <c r="B178" s="23"/>
      <c r="C178" s="25"/>
      <c r="D178" s="25"/>
      <c r="E178" s="26"/>
      <c r="F178" s="27"/>
      <c r="G178" s="33">
        <f>+F178*E178</f>
        <v>0</v>
      </c>
      <c r="H178" s="63"/>
      <c r="I178" s="41">
        <f t="shared" si="38"/>
        <v>0</v>
      </c>
      <c r="J178" s="1"/>
      <c r="K178" s="1"/>
      <c r="L178" s="1"/>
      <c r="M178" s="1"/>
      <c r="N178" s="1"/>
      <c r="O178" s="1"/>
    </row>
    <row r="179" spans="1:15" ht="15" customHeight="1" x14ac:dyDescent="0.25">
      <c r="A179" s="23"/>
      <c r="B179" s="23"/>
      <c r="C179" s="25"/>
      <c r="D179" s="25"/>
      <c r="E179" s="26"/>
      <c r="F179" s="27"/>
      <c r="G179" s="33">
        <f>+F179*E179</f>
        <v>0</v>
      </c>
      <c r="H179" s="63"/>
      <c r="I179" s="41">
        <f t="shared" si="38"/>
        <v>0</v>
      </c>
      <c r="J179" s="1"/>
      <c r="K179" s="1"/>
      <c r="L179" s="1"/>
      <c r="M179" s="1"/>
      <c r="N179" s="1"/>
      <c r="O179" s="1"/>
    </row>
    <row r="180" spans="1:15" ht="15" customHeight="1" x14ac:dyDescent="0.25">
      <c r="A180" s="23"/>
      <c r="B180" s="23"/>
      <c r="C180" s="25"/>
      <c r="D180" s="25"/>
      <c r="E180" s="26"/>
      <c r="F180" s="27"/>
      <c r="G180" s="33">
        <f t="shared" ref="G180:G186" si="39">+F180*E180</f>
        <v>0</v>
      </c>
      <c r="H180" s="63"/>
      <c r="I180" s="41">
        <f t="shared" si="38"/>
        <v>0</v>
      </c>
      <c r="J180" s="1"/>
      <c r="K180" s="1"/>
      <c r="L180" s="1"/>
      <c r="M180" s="1"/>
      <c r="N180" s="1"/>
      <c r="O180" s="1"/>
    </row>
    <row r="181" spans="1:15" ht="15" customHeight="1" x14ac:dyDescent="0.25">
      <c r="A181" s="23"/>
      <c r="B181" s="23"/>
      <c r="C181" s="25"/>
      <c r="D181" s="25"/>
      <c r="E181" s="26"/>
      <c r="F181" s="27"/>
      <c r="G181" s="33">
        <f t="shared" si="39"/>
        <v>0</v>
      </c>
      <c r="H181" s="63"/>
      <c r="I181" s="41">
        <f t="shared" si="38"/>
        <v>0</v>
      </c>
      <c r="J181" s="1"/>
      <c r="K181" s="1"/>
      <c r="L181" s="1"/>
      <c r="M181" s="1"/>
      <c r="N181" s="1"/>
      <c r="O181" s="1"/>
    </row>
    <row r="182" spans="1:15" ht="15" customHeight="1" x14ac:dyDescent="0.25">
      <c r="A182" s="23"/>
      <c r="B182" s="23"/>
      <c r="C182" s="25"/>
      <c r="D182" s="25"/>
      <c r="E182" s="26"/>
      <c r="F182" s="27"/>
      <c r="G182" s="33">
        <f t="shared" si="39"/>
        <v>0</v>
      </c>
      <c r="H182" s="63"/>
      <c r="I182" s="41">
        <f t="shared" si="38"/>
        <v>0</v>
      </c>
      <c r="J182" s="1"/>
      <c r="K182" s="1"/>
      <c r="L182" s="1"/>
      <c r="M182" s="1"/>
      <c r="N182" s="1"/>
      <c r="O182" s="1"/>
    </row>
    <row r="183" spans="1:15" ht="15" customHeight="1" x14ac:dyDescent="0.25">
      <c r="A183" s="23"/>
      <c r="B183" s="23"/>
      <c r="C183" s="25"/>
      <c r="D183" s="25"/>
      <c r="E183" s="26"/>
      <c r="F183" s="27"/>
      <c r="G183" s="33">
        <f t="shared" si="39"/>
        <v>0</v>
      </c>
      <c r="H183" s="63"/>
      <c r="I183" s="41">
        <f t="shared" si="38"/>
        <v>0</v>
      </c>
      <c r="J183" s="1"/>
      <c r="K183" s="1"/>
      <c r="L183" s="1"/>
      <c r="M183" s="1"/>
      <c r="N183" s="1"/>
      <c r="O183" s="1"/>
    </row>
    <row r="184" spans="1:15" ht="15" customHeight="1" x14ac:dyDescent="0.25">
      <c r="A184" s="23"/>
      <c r="B184" s="23"/>
      <c r="C184" s="25"/>
      <c r="D184" s="25"/>
      <c r="E184" s="26"/>
      <c r="F184" s="27"/>
      <c r="G184" s="33">
        <f t="shared" si="39"/>
        <v>0</v>
      </c>
      <c r="H184" s="63"/>
      <c r="I184" s="41">
        <f t="shared" si="38"/>
        <v>0</v>
      </c>
      <c r="J184" s="1"/>
      <c r="K184" s="1"/>
      <c r="L184" s="1"/>
      <c r="M184" s="1"/>
      <c r="N184" s="1"/>
      <c r="O184" s="1"/>
    </row>
    <row r="185" spans="1:15" ht="15" customHeight="1" x14ac:dyDescent="0.25">
      <c r="A185" s="23"/>
      <c r="B185" s="23"/>
      <c r="C185" s="25"/>
      <c r="D185" s="25"/>
      <c r="E185" s="26"/>
      <c r="F185" s="27"/>
      <c r="G185" s="33">
        <f t="shared" si="39"/>
        <v>0</v>
      </c>
      <c r="H185" s="63"/>
      <c r="I185" s="41">
        <f t="shared" si="38"/>
        <v>0</v>
      </c>
      <c r="J185" s="1"/>
      <c r="K185" s="1"/>
      <c r="L185" s="1"/>
      <c r="M185" s="1"/>
      <c r="N185" s="1"/>
      <c r="O185" s="1"/>
    </row>
    <row r="186" spans="1:15" ht="15" customHeight="1" x14ac:dyDescent="0.25">
      <c r="A186" s="23"/>
      <c r="B186" s="23"/>
      <c r="C186" s="25"/>
      <c r="D186" s="25"/>
      <c r="E186" s="26"/>
      <c r="F186" s="27"/>
      <c r="G186" s="33">
        <f t="shared" si="39"/>
        <v>0</v>
      </c>
      <c r="H186" s="63"/>
      <c r="I186" s="41">
        <f t="shared" si="38"/>
        <v>0</v>
      </c>
      <c r="J186" s="1"/>
      <c r="K186" s="1"/>
      <c r="L186" s="1"/>
      <c r="M186" s="1"/>
      <c r="N186" s="1"/>
      <c r="O186" s="1"/>
    </row>
    <row r="187" spans="1:15" ht="15" customHeight="1" x14ac:dyDescent="0.25">
      <c r="A187" s="1"/>
      <c r="B187" s="23" t="s">
        <v>28</v>
      </c>
      <c r="C187" s="21"/>
      <c r="D187" s="21"/>
      <c r="E187" s="21"/>
      <c r="F187" s="28"/>
      <c r="G187" s="34">
        <f>SUM(G177:G186)</f>
        <v>0</v>
      </c>
      <c r="H187" s="34">
        <f t="shared" ref="H187" si="40">SUM(H177:H186)</f>
        <v>0</v>
      </c>
      <c r="I187" s="34">
        <f>SUM(I177:I186)</f>
        <v>0</v>
      </c>
      <c r="J187" s="1"/>
      <c r="K187" s="1"/>
      <c r="L187" s="1"/>
      <c r="M187" s="1"/>
      <c r="N187" s="1"/>
      <c r="O187" s="1"/>
    </row>
    <row r="188" spans="1:15" ht="15" customHeight="1" x14ac:dyDescent="0.25">
      <c r="A188" s="23"/>
      <c r="B188" s="23"/>
      <c r="C188" s="21"/>
      <c r="D188" s="21"/>
      <c r="E188" s="21"/>
      <c r="F188" s="28"/>
      <c r="G188" s="34"/>
      <c r="H188" s="34"/>
      <c r="I188" s="34"/>
      <c r="J188" s="1"/>
      <c r="K188" s="1"/>
      <c r="L188" s="1"/>
      <c r="M188" s="1"/>
      <c r="N188" s="1"/>
      <c r="O188" s="1"/>
    </row>
    <row r="189" spans="1:15" ht="15" customHeight="1" x14ac:dyDescent="0.25">
      <c r="A189" s="23" t="s">
        <v>127</v>
      </c>
      <c r="B189" s="23"/>
      <c r="C189" s="1"/>
      <c r="D189" s="1"/>
      <c r="E189" s="1"/>
      <c r="F189" s="3"/>
      <c r="G189" s="34">
        <f>+G187+G174</f>
        <v>0</v>
      </c>
      <c r="H189" s="34">
        <f t="shared" ref="H189:I189" si="41">+H187+H174</f>
        <v>0</v>
      </c>
      <c r="I189" s="34">
        <f t="shared" si="41"/>
        <v>0</v>
      </c>
      <c r="J189" s="1"/>
      <c r="K189" s="1"/>
      <c r="L189" s="1"/>
      <c r="M189" s="1"/>
      <c r="N189" s="1"/>
      <c r="O189" s="1"/>
    </row>
    <row r="190" spans="1:15" ht="15" customHeight="1" x14ac:dyDescent="0.25">
      <c r="A190" s="23"/>
      <c r="B190" s="23"/>
      <c r="C190" s="1"/>
      <c r="D190" s="1"/>
      <c r="E190" s="1"/>
      <c r="F190" s="3"/>
      <c r="G190" s="1"/>
      <c r="H190" s="1"/>
      <c r="I190" s="1"/>
      <c r="J190" s="1"/>
      <c r="K190" s="1"/>
      <c r="L190" s="1"/>
      <c r="M190" s="1"/>
      <c r="N190" s="1"/>
      <c r="O190" s="1"/>
    </row>
    <row r="191" spans="1:15" ht="15" customHeight="1" x14ac:dyDescent="0.25">
      <c r="A191" s="23" t="s">
        <v>128</v>
      </c>
      <c r="B191" s="23"/>
      <c r="C191" s="19"/>
      <c r="D191" s="111"/>
      <c r="E191" s="111"/>
      <c r="F191" s="111"/>
      <c r="G191" s="111"/>
      <c r="H191" s="38"/>
      <c r="I191" s="38"/>
      <c r="J191" s="1"/>
      <c r="K191" s="1"/>
      <c r="L191" s="1"/>
      <c r="M191" s="1"/>
      <c r="N191" s="1"/>
      <c r="O191" s="1"/>
    </row>
    <row r="192" spans="1:15" ht="15" customHeight="1" x14ac:dyDescent="0.25">
      <c r="A192" s="1"/>
      <c r="B192" s="23" t="s">
        <v>10</v>
      </c>
      <c r="C192" s="1"/>
      <c r="D192" s="1"/>
      <c r="E192" s="1"/>
      <c r="F192" s="3"/>
      <c r="G192" s="1"/>
      <c r="H192" s="1"/>
      <c r="I192" s="1"/>
      <c r="J192" s="1"/>
      <c r="K192" s="1"/>
      <c r="L192" s="1"/>
      <c r="M192" s="1"/>
      <c r="N192" s="1"/>
      <c r="O192" s="1"/>
    </row>
    <row r="193" spans="1:15" ht="15" customHeight="1" x14ac:dyDescent="0.25">
      <c r="A193" s="23"/>
      <c r="B193" s="23"/>
      <c r="C193" s="25"/>
      <c r="D193" s="25"/>
      <c r="E193" s="26"/>
      <c r="F193" s="27"/>
      <c r="G193" s="33">
        <f t="shared" ref="G193:G203" si="42">+F193*E193</f>
        <v>0</v>
      </c>
      <c r="H193" s="63"/>
      <c r="I193" s="41">
        <f t="shared" ref="I193:I203" si="43">+G193-H193</f>
        <v>0</v>
      </c>
      <c r="J193" s="1"/>
      <c r="K193" s="1"/>
      <c r="L193" s="1"/>
      <c r="M193" s="1"/>
      <c r="N193" s="1"/>
      <c r="O193" s="1"/>
    </row>
    <row r="194" spans="1:15" ht="15" customHeight="1" x14ac:dyDescent="0.25">
      <c r="A194" s="23"/>
      <c r="B194" s="23"/>
      <c r="C194" s="25"/>
      <c r="D194" s="25"/>
      <c r="E194" s="26"/>
      <c r="F194" s="27"/>
      <c r="G194" s="33">
        <f t="shared" si="42"/>
        <v>0</v>
      </c>
      <c r="H194" s="63"/>
      <c r="I194" s="41">
        <f t="shared" si="43"/>
        <v>0</v>
      </c>
      <c r="J194" s="1"/>
      <c r="K194" s="1"/>
      <c r="L194" s="1"/>
      <c r="M194" s="1"/>
      <c r="N194" s="1"/>
      <c r="O194" s="1"/>
    </row>
    <row r="195" spans="1:15" ht="15" customHeight="1" x14ac:dyDescent="0.25">
      <c r="A195" s="23"/>
      <c r="B195" s="23"/>
      <c r="C195" s="25"/>
      <c r="D195" s="25"/>
      <c r="E195" s="26"/>
      <c r="F195" s="27"/>
      <c r="G195" s="33">
        <f t="shared" si="42"/>
        <v>0</v>
      </c>
      <c r="H195" s="63"/>
      <c r="I195" s="41">
        <f t="shared" si="43"/>
        <v>0</v>
      </c>
      <c r="J195" s="1"/>
      <c r="K195" s="1"/>
      <c r="L195" s="1"/>
      <c r="M195" s="1"/>
      <c r="N195" s="1"/>
      <c r="O195" s="1"/>
    </row>
    <row r="196" spans="1:15" ht="15" customHeight="1" x14ac:dyDescent="0.25">
      <c r="A196" s="23"/>
      <c r="B196" s="23"/>
      <c r="C196" s="25"/>
      <c r="D196" s="25"/>
      <c r="E196" s="26"/>
      <c r="F196" s="27"/>
      <c r="G196" s="33">
        <f t="shared" si="42"/>
        <v>0</v>
      </c>
      <c r="H196" s="63"/>
      <c r="I196" s="41">
        <f t="shared" si="43"/>
        <v>0</v>
      </c>
      <c r="J196" s="1"/>
      <c r="K196" s="1"/>
      <c r="L196" s="1"/>
      <c r="M196" s="1"/>
      <c r="N196" s="1"/>
      <c r="O196" s="1"/>
    </row>
    <row r="197" spans="1:15" ht="15" customHeight="1" x14ac:dyDescent="0.25">
      <c r="A197" s="23"/>
      <c r="B197" s="23"/>
      <c r="C197" s="25"/>
      <c r="D197" s="25"/>
      <c r="E197" s="26"/>
      <c r="F197" s="27"/>
      <c r="G197" s="33">
        <f t="shared" si="42"/>
        <v>0</v>
      </c>
      <c r="H197" s="63"/>
      <c r="I197" s="41">
        <f t="shared" si="43"/>
        <v>0</v>
      </c>
      <c r="J197" s="1"/>
      <c r="K197" s="1"/>
      <c r="L197" s="1"/>
      <c r="M197" s="1"/>
      <c r="N197" s="1"/>
      <c r="O197" s="1"/>
    </row>
    <row r="198" spans="1:15" ht="15" customHeight="1" x14ac:dyDescent="0.25">
      <c r="A198" s="23"/>
      <c r="B198" s="23"/>
      <c r="C198" s="25"/>
      <c r="D198" s="25"/>
      <c r="E198" s="26"/>
      <c r="F198" s="27"/>
      <c r="G198" s="33">
        <f t="shared" si="42"/>
        <v>0</v>
      </c>
      <c r="H198" s="63"/>
      <c r="I198" s="41">
        <f t="shared" si="43"/>
        <v>0</v>
      </c>
      <c r="J198" s="1"/>
      <c r="K198" s="1"/>
      <c r="L198" s="1"/>
      <c r="M198" s="1"/>
      <c r="N198" s="1"/>
      <c r="O198" s="1"/>
    </row>
    <row r="199" spans="1:15" ht="15" customHeight="1" x14ac:dyDescent="0.25">
      <c r="A199" s="23"/>
      <c r="B199" s="23"/>
      <c r="C199" s="25"/>
      <c r="D199" s="25"/>
      <c r="E199" s="26"/>
      <c r="F199" s="27"/>
      <c r="G199" s="33">
        <f t="shared" si="42"/>
        <v>0</v>
      </c>
      <c r="H199" s="63"/>
      <c r="I199" s="41">
        <f t="shared" si="43"/>
        <v>0</v>
      </c>
      <c r="J199" s="1"/>
      <c r="K199" s="1"/>
      <c r="L199" s="1"/>
      <c r="M199" s="1"/>
      <c r="N199" s="1"/>
      <c r="O199" s="1"/>
    </row>
    <row r="200" spans="1:15" ht="15" customHeight="1" x14ac:dyDescent="0.25">
      <c r="A200" s="23"/>
      <c r="B200" s="23"/>
      <c r="C200" s="25"/>
      <c r="D200" s="25"/>
      <c r="E200" s="26"/>
      <c r="F200" s="27"/>
      <c r="G200" s="33">
        <f t="shared" si="42"/>
        <v>0</v>
      </c>
      <c r="H200" s="63"/>
      <c r="I200" s="41">
        <f t="shared" si="43"/>
        <v>0</v>
      </c>
      <c r="J200" s="1"/>
      <c r="K200" s="1"/>
      <c r="L200" s="1"/>
      <c r="M200" s="1"/>
      <c r="N200" s="1"/>
      <c r="O200" s="1"/>
    </row>
    <row r="201" spans="1:15" ht="15" customHeight="1" x14ac:dyDescent="0.25">
      <c r="A201" s="23"/>
      <c r="B201" s="23"/>
      <c r="C201" s="25"/>
      <c r="D201" s="25"/>
      <c r="E201" s="26"/>
      <c r="F201" s="27"/>
      <c r="G201" s="33">
        <f t="shared" si="42"/>
        <v>0</v>
      </c>
      <c r="H201" s="63"/>
      <c r="I201" s="41">
        <f t="shared" si="43"/>
        <v>0</v>
      </c>
      <c r="J201" s="1"/>
      <c r="K201" s="1"/>
      <c r="L201" s="1"/>
      <c r="M201" s="1"/>
      <c r="N201" s="1"/>
      <c r="O201" s="1"/>
    </row>
    <row r="202" spans="1:15" ht="15" customHeight="1" x14ac:dyDescent="0.25">
      <c r="A202" s="23"/>
      <c r="B202" s="23"/>
      <c r="C202" s="25"/>
      <c r="D202" s="25"/>
      <c r="E202" s="26"/>
      <c r="F202" s="27"/>
      <c r="G202" s="33">
        <f t="shared" si="42"/>
        <v>0</v>
      </c>
      <c r="H202" s="63"/>
      <c r="I202" s="41">
        <f t="shared" si="43"/>
        <v>0</v>
      </c>
      <c r="J202" s="1"/>
      <c r="K202" s="1"/>
      <c r="L202" s="1"/>
      <c r="M202" s="1"/>
      <c r="N202" s="1"/>
      <c r="O202" s="1"/>
    </row>
    <row r="203" spans="1:15" ht="15" customHeight="1" x14ac:dyDescent="0.25">
      <c r="A203" s="23"/>
      <c r="B203" s="23"/>
      <c r="C203" s="25"/>
      <c r="D203" s="25"/>
      <c r="E203" s="26"/>
      <c r="F203" s="27"/>
      <c r="G203" s="33">
        <f t="shared" si="42"/>
        <v>0</v>
      </c>
      <c r="H203" s="63"/>
      <c r="I203" s="41">
        <f t="shared" si="43"/>
        <v>0</v>
      </c>
      <c r="J203" s="1"/>
      <c r="K203" s="1"/>
      <c r="L203" s="1"/>
      <c r="M203" s="1"/>
      <c r="N203" s="1"/>
      <c r="O203" s="1"/>
    </row>
    <row r="204" spans="1:15" ht="15" customHeight="1" x14ac:dyDescent="0.25">
      <c r="A204" s="23" t="s">
        <v>27</v>
      </c>
      <c r="B204" s="23"/>
      <c r="C204" s="21"/>
      <c r="D204" s="21"/>
      <c r="E204" s="21"/>
      <c r="F204" s="28"/>
      <c r="G204" s="34">
        <f>SUM(G193:G203)</f>
        <v>0</v>
      </c>
      <c r="H204" s="34">
        <f t="shared" ref="H204:I204" si="44">SUM(H193:H203)</f>
        <v>0</v>
      </c>
      <c r="I204" s="34">
        <f t="shared" si="44"/>
        <v>0</v>
      </c>
      <c r="J204" s="1"/>
      <c r="K204" s="1"/>
      <c r="L204" s="1"/>
      <c r="M204" s="1"/>
      <c r="N204" s="1"/>
      <c r="O204" s="1"/>
    </row>
    <row r="205" spans="1:15" ht="15" customHeight="1" x14ac:dyDescent="0.25">
      <c r="A205" s="23"/>
      <c r="B205" s="23"/>
      <c r="C205" s="21"/>
      <c r="D205" s="21"/>
      <c r="E205" s="21"/>
      <c r="F205" s="28"/>
      <c r="G205" s="35"/>
      <c r="H205" s="35"/>
      <c r="I205" s="35"/>
      <c r="J205" s="1"/>
      <c r="K205" s="1"/>
      <c r="L205" s="1"/>
      <c r="M205" s="1"/>
      <c r="N205" s="1"/>
      <c r="O205" s="1"/>
    </row>
    <row r="206" spans="1:15" ht="15" customHeight="1" x14ac:dyDescent="0.25">
      <c r="A206" s="1"/>
      <c r="B206" s="23" t="s">
        <v>11</v>
      </c>
      <c r="C206" s="21"/>
      <c r="D206" s="21"/>
      <c r="E206" s="21"/>
      <c r="F206" s="28"/>
      <c r="G206" s="35"/>
      <c r="H206" s="35"/>
      <c r="I206" s="35"/>
      <c r="J206" s="1"/>
      <c r="K206" s="1"/>
      <c r="L206" s="1"/>
      <c r="M206" s="1"/>
      <c r="N206" s="1"/>
      <c r="O206" s="1"/>
    </row>
    <row r="207" spans="1:15" ht="15" customHeight="1" x14ac:dyDescent="0.25">
      <c r="A207" s="23"/>
      <c r="B207" s="23"/>
      <c r="C207" s="25"/>
      <c r="D207" s="29"/>
      <c r="E207" s="26"/>
      <c r="F207" s="27"/>
      <c r="G207" s="33">
        <f>+F207*E207</f>
        <v>0</v>
      </c>
      <c r="H207" s="63"/>
      <c r="I207" s="41">
        <f t="shared" ref="I207:I216" si="45">+G207-H207</f>
        <v>0</v>
      </c>
      <c r="J207" s="1"/>
      <c r="K207" s="1"/>
      <c r="L207" s="1"/>
      <c r="M207" s="1"/>
      <c r="N207" s="1"/>
      <c r="O207" s="1"/>
    </row>
    <row r="208" spans="1:15" ht="15" customHeight="1" x14ac:dyDescent="0.25">
      <c r="A208" s="23"/>
      <c r="B208" s="23"/>
      <c r="C208" s="25"/>
      <c r="D208" s="25"/>
      <c r="E208" s="26"/>
      <c r="F208" s="27"/>
      <c r="G208" s="33">
        <f>+F208*E208</f>
        <v>0</v>
      </c>
      <c r="H208" s="63"/>
      <c r="I208" s="41">
        <f t="shared" si="45"/>
        <v>0</v>
      </c>
      <c r="J208" s="1"/>
      <c r="K208" s="1"/>
      <c r="L208" s="1"/>
      <c r="M208" s="1"/>
      <c r="N208" s="1"/>
      <c r="O208" s="1"/>
    </row>
    <row r="209" spans="1:15" ht="15" customHeight="1" x14ac:dyDescent="0.25">
      <c r="A209" s="23"/>
      <c r="B209" s="23"/>
      <c r="C209" s="25"/>
      <c r="D209" s="25"/>
      <c r="E209" s="26"/>
      <c r="F209" s="27"/>
      <c r="G209" s="33">
        <f>+F209*E209</f>
        <v>0</v>
      </c>
      <c r="H209" s="63"/>
      <c r="I209" s="41">
        <f t="shared" si="45"/>
        <v>0</v>
      </c>
      <c r="J209" s="1"/>
      <c r="K209" s="1"/>
      <c r="L209" s="1"/>
      <c r="M209" s="1"/>
      <c r="N209" s="1"/>
      <c r="O209" s="1"/>
    </row>
    <row r="210" spans="1:15" ht="15" customHeight="1" x14ac:dyDescent="0.25">
      <c r="A210" s="23"/>
      <c r="B210" s="23"/>
      <c r="C210" s="25"/>
      <c r="D210" s="25"/>
      <c r="E210" s="26"/>
      <c r="F210" s="27"/>
      <c r="G210" s="33">
        <f t="shared" ref="G210:G216" si="46">+F210*E210</f>
        <v>0</v>
      </c>
      <c r="H210" s="63"/>
      <c r="I210" s="41">
        <f t="shared" si="45"/>
        <v>0</v>
      </c>
      <c r="J210" s="1"/>
      <c r="K210" s="1"/>
      <c r="L210" s="1"/>
      <c r="M210" s="1"/>
      <c r="N210" s="1"/>
      <c r="O210" s="1"/>
    </row>
    <row r="211" spans="1:15" ht="15" customHeight="1" x14ac:dyDescent="0.25">
      <c r="A211" s="23"/>
      <c r="B211" s="23"/>
      <c r="C211" s="25"/>
      <c r="D211" s="25"/>
      <c r="E211" s="26"/>
      <c r="F211" s="27"/>
      <c r="G211" s="33">
        <f t="shared" si="46"/>
        <v>0</v>
      </c>
      <c r="H211" s="63"/>
      <c r="I211" s="41">
        <f t="shared" si="45"/>
        <v>0</v>
      </c>
      <c r="J211" s="1"/>
      <c r="K211" s="1"/>
      <c r="L211" s="1"/>
      <c r="M211" s="1"/>
      <c r="N211" s="1"/>
      <c r="O211" s="1"/>
    </row>
    <row r="212" spans="1:15" ht="15" customHeight="1" x14ac:dyDescent="0.25">
      <c r="A212" s="23"/>
      <c r="B212" s="23"/>
      <c r="C212" s="25"/>
      <c r="D212" s="25"/>
      <c r="E212" s="26"/>
      <c r="F212" s="27"/>
      <c r="G212" s="33">
        <f t="shared" si="46"/>
        <v>0</v>
      </c>
      <c r="H212" s="63"/>
      <c r="I212" s="41">
        <f t="shared" si="45"/>
        <v>0</v>
      </c>
      <c r="J212" s="1"/>
      <c r="K212" s="1"/>
      <c r="L212" s="1"/>
      <c r="M212" s="1"/>
      <c r="N212" s="1"/>
      <c r="O212" s="1"/>
    </row>
    <row r="213" spans="1:15" ht="15" customHeight="1" x14ac:dyDescent="0.25">
      <c r="A213" s="23"/>
      <c r="B213" s="23"/>
      <c r="C213" s="25"/>
      <c r="D213" s="25"/>
      <c r="E213" s="26"/>
      <c r="F213" s="27"/>
      <c r="G213" s="33">
        <f t="shared" si="46"/>
        <v>0</v>
      </c>
      <c r="H213" s="63"/>
      <c r="I213" s="41">
        <f t="shared" si="45"/>
        <v>0</v>
      </c>
      <c r="J213" s="1"/>
      <c r="K213" s="1"/>
      <c r="L213" s="1"/>
      <c r="M213" s="1"/>
      <c r="N213" s="1"/>
      <c r="O213" s="1"/>
    </row>
    <row r="214" spans="1:15" ht="15" customHeight="1" x14ac:dyDescent="0.25">
      <c r="A214" s="23"/>
      <c r="B214" s="23"/>
      <c r="C214" s="25"/>
      <c r="D214" s="25"/>
      <c r="E214" s="26"/>
      <c r="F214" s="27"/>
      <c r="G214" s="33">
        <f t="shared" si="46"/>
        <v>0</v>
      </c>
      <c r="H214" s="63"/>
      <c r="I214" s="41">
        <f t="shared" si="45"/>
        <v>0</v>
      </c>
      <c r="J214" s="1"/>
      <c r="K214" s="1"/>
      <c r="L214" s="1"/>
      <c r="M214" s="1"/>
      <c r="N214" s="1"/>
      <c r="O214" s="1"/>
    </row>
    <row r="215" spans="1:15" ht="15" customHeight="1" x14ac:dyDescent="0.25">
      <c r="A215" s="23"/>
      <c r="B215" s="23"/>
      <c r="C215" s="25"/>
      <c r="D215" s="25"/>
      <c r="E215" s="26"/>
      <c r="F215" s="27"/>
      <c r="G215" s="33">
        <f t="shared" si="46"/>
        <v>0</v>
      </c>
      <c r="H215" s="63"/>
      <c r="I215" s="41">
        <f t="shared" si="45"/>
        <v>0</v>
      </c>
      <c r="J215" s="1"/>
      <c r="K215" s="1"/>
      <c r="L215" s="1"/>
      <c r="M215" s="1"/>
      <c r="N215" s="1"/>
      <c r="O215" s="1"/>
    </row>
    <row r="216" spans="1:15" ht="15" customHeight="1" x14ac:dyDescent="0.25">
      <c r="A216" s="23"/>
      <c r="B216" s="23"/>
      <c r="C216" s="25"/>
      <c r="D216" s="25"/>
      <c r="E216" s="26"/>
      <c r="F216" s="27"/>
      <c r="G216" s="33">
        <f t="shared" si="46"/>
        <v>0</v>
      </c>
      <c r="H216" s="63"/>
      <c r="I216" s="41">
        <f t="shared" si="45"/>
        <v>0</v>
      </c>
      <c r="J216" s="1"/>
      <c r="K216" s="1"/>
      <c r="L216" s="1"/>
      <c r="M216" s="1"/>
      <c r="N216" s="1"/>
      <c r="O216" s="1"/>
    </row>
    <row r="217" spans="1:15" ht="15" customHeight="1" x14ac:dyDescent="0.25">
      <c r="A217" s="1"/>
      <c r="B217" s="23" t="s">
        <v>28</v>
      </c>
      <c r="C217" s="21"/>
      <c r="D217" s="21"/>
      <c r="E217" s="21"/>
      <c r="F217" s="28"/>
      <c r="G217" s="34">
        <f>SUM(G207:G216)</f>
        <v>0</v>
      </c>
      <c r="H217" s="34">
        <f t="shared" ref="H217:I217" si="47">SUM(H207:H216)</f>
        <v>0</v>
      </c>
      <c r="I217" s="34">
        <f t="shared" si="47"/>
        <v>0</v>
      </c>
      <c r="J217" s="1"/>
      <c r="K217" s="1"/>
      <c r="L217" s="1"/>
      <c r="M217" s="1"/>
      <c r="N217" s="1"/>
      <c r="O217" s="1"/>
    </row>
    <row r="218" spans="1:15" ht="15" customHeight="1" x14ac:dyDescent="0.25">
      <c r="A218" s="23"/>
      <c r="B218" s="23"/>
      <c r="C218" s="21"/>
      <c r="D218" s="21"/>
      <c r="E218" s="21"/>
      <c r="F218" s="28"/>
      <c r="G218" s="34"/>
      <c r="H218" s="34"/>
      <c r="I218" s="34"/>
      <c r="J218" s="1"/>
      <c r="K218" s="1"/>
      <c r="L218" s="1"/>
      <c r="M218" s="1"/>
      <c r="N218" s="1"/>
      <c r="O218" s="1"/>
    </row>
    <row r="219" spans="1:15" ht="15" customHeight="1" x14ac:dyDescent="0.25">
      <c r="A219" s="23" t="s">
        <v>129</v>
      </c>
      <c r="B219" s="23"/>
      <c r="C219" s="1"/>
      <c r="D219" s="1"/>
      <c r="E219" s="1"/>
      <c r="F219" s="3"/>
      <c r="G219" s="34">
        <f>+G217+G204</f>
        <v>0</v>
      </c>
      <c r="H219" s="34">
        <f t="shared" ref="H219:I219" si="48">+H217+H204</f>
        <v>0</v>
      </c>
      <c r="I219" s="34">
        <f t="shared" si="48"/>
        <v>0</v>
      </c>
      <c r="J219" s="1"/>
      <c r="K219" s="1"/>
      <c r="L219" s="1"/>
      <c r="M219" s="1"/>
      <c r="N219" s="1"/>
      <c r="O219" s="1"/>
    </row>
    <row r="220" spans="1:15" ht="15" customHeight="1" x14ac:dyDescent="0.25">
      <c r="A220" s="23"/>
      <c r="B220" s="23"/>
      <c r="C220" s="1"/>
      <c r="D220" s="1"/>
      <c r="E220" s="1"/>
      <c r="F220" s="3"/>
      <c r="G220" s="35"/>
      <c r="H220" s="35"/>
      <c r="I220" s="35"/>
      <c r="J220" s="1"/>
      <c r="K220" s="1"/>
      <c r="L220" s="1"/>
      <c r="M220" s="1"/>
      <c r="N220" s="1"/>
      <c r="O220" s="1"/>
    </row>
    <row r="221" spans="1:15" ht="15" customHeight="1" x14ac:dyDescent="0.25">
      <c r="A221" s="23" t="s">
        <v>136</v>
      </c>
      <c r="B221" s="23"/>
      <c r="C221" s="19"/>
      <c r="D221" s="111"/>
      <c r="E221" s="111"/>
      <c r="F221" s="111"/>
      <c r="G221" s="111"/>
      <c r="H221" s="38"/>
      <c r="I221" s="38"/>
      <c r="J221" s="1"/>
      <c r="K221" s="1"/>
      <c r="L221" s="1"/>
      <c r="M221" s="1"/>
      <c r="N221" s="1"/>
      <c r="O221" s="1"/>
    </row>
    <row r="222" spans="1:15" ht="15" customHeight="1" x14ac:dyDescent="0.25">
      <c r="A222" s="1"/>
      <c r="B222" s="23" t="s">
        <v>10</v>
      </c>
      <c r="C222" s="1"/>
      <c r="D222" s="1"/>
      <c r="E222" s="1"/>
      <c r="F222" s="3"/>
      <c r="G222" s="1"/>
      <c r="H222" s="1"/>
      <c r="I222" s="1"/>
      <c r="J222" s="1"/>
      <c r="K222" s="1"/>
      <c r="L222" s="1"/>
      <c r="M222" s="1"/>
      <c r="N222" s="1"/>
      <c r="O222" s="1"/>
    </row>
    <row r="223" spans="1:15" ht="15" customHeight="1" x14ac:dyDescent="0.25">
      <c r="A223" s="23"/>
      <c r="B223" s="23"/>
      <c r="C223" s="25"/>
      <c r="D223" s="25"/>
      <c r="E223" s="26"/>
      <c r="F223" s="27"/>
      <c r="G223" s="33">
        <f t="shared" ref="G223:G233" si="49">+F223*E223</f>
        <v>0</v>
      </c>
      <c r="H223" s="63"/>
      <c r="I223" s="41">
        <f t="shared" ref="I223:I233" si="50">+G223-H223</f>
        <v>0</v>
      </c>
      <c r="J223" s="1"/>
      <c r="K223" s="1"/>
      <c r="L223" s="1"/>
      <c r="M223" s="1"/>
      <c r="N223" s="1"/>
      <c r="O223" s="1"/>
    </row>
    <row r="224" spans="1:15" ht="15" customHeight="1" x14ac:dyDescent="0.25">
      <c r="A224" s="23"/>
      <c r="B224" s="23"/>
      <c r="C224" s="25"/>
      <c r="D224" s="25"/>
      <c r="E224" s="26"/>
      <c r="F224" s="27"/>
      <c r="G224" s="33">
        <f t="shared" si="49"/>
        <v>0</v>
      </c>
      <c r="H224" s="63"/>
      <c r="I224" s="41">
        <f t="shared" si="50"/>
        <v>0</v>
      </c>
      <c r="J224" s="1"/>
      <c r="K224" s="1"/>
      <c r="L224" s="1"/>
      <c r="M224" s="1"/>
      <c r="N224" s="1"/>
      <c r="O224" s="1"/>
    </row>
    <row r="225" spans="1:15" ht="15" customHeight="1" x14ac:dyDescent="0.25">
      <c r="A225" s="23"/>
      <c r="B225" s="23"/>
      <c r="C225" s="25"/>
      <c r="D225" s="25"/>
      <c r="E225" s="26"/>
      <c r="F225" s="27"/>
      <c r="G225" s="33">
        <f t="shared" si="49"/>
        <v>0</v>
      </c>
      <c r="H225" s="63"/>
      <c r="I225" s="41">
        <f t="shared" si="50"/>
        <v>0</v>
      </c>
      <c r="J225" s="1"/>
      <c r="K225" s="1"/>
      <c r="L225" s="1"/>
      <c r="M225" s="1"/>
      <c r="N225" s="1"/>
      <c r="O225" s="1"/>
    </row>
    <row r="226" spans="1:15" ht="15" customHeight="1" x14ac:dyDescent="0.25">
      <c r="A226" s="23"/>
      <c r="B226" s="23"/>
      <c r="C226" s="25"/>
      <c r="D226" s="25"/>
      <c r="E226" s="26"/>
      <c r="F226" s="27"/>
      <c r="G226" s="33">
        <f t="shared" si="49"/>
        <v>0</v>
      </c>
      <c r="H226" s="63"/>
      <c r="I226" s="41">
        <f t="shared" si="50"/>
        <v>0</v>
      </c>
      <c r="J226" s="1"/>
      <c r="K226" s="1"/>
      <c r="L226" s="1"/>
      <c r="M226" s="1"/>
      <c r="N226" s="1"/>
      <c r="O226" s="1"/>
    </row>
    <row r="227" spans="1:15" ht="15" customHeight="1" x14ac:dyDescent="0.25">
      <c r="A227" s="23"/>
      <c r="B227" s="23"/>
      <c r="C227" s="25"/>
      <c r="D227" s="25"/>
      <c r="E227" s="26"/>
      <c r="F227" s="27"/>
      <c r="G227" s="33">
        <f t="shared" si="49"/>
        <v>0</v>
      </c>
      <c r="H227" s="63"/>
      <c r="I227" s="41">
        <f t="shared" si="50"/>
        <v>0</v>
      </c>
      <c r="J227" s="1"/>
      <c r="K227" s="1"/>
      <c r="L227" s="1"/>
      <c r="M227" s="1"/>
      <c r="N227" s="1"/>
      <c r="O227" s="1"/>
    </row>
    <row r="228" spans="1:15" ht="15" customHeight="1" x14ac:dyDescent="0.25">
      <c r="A228" s="23"/>
      <c r="B228" s="23"/>
      <c r="C228" s="25"/>
      <c r="D228" s="25"/>
      <c r="E228" s="26"/>
      <c r="F228" s="27"/>
      <c r="G228" s="33">
        <f t="shared" si="49"/>
        <v>0</v>
      </c>
      <c r="H228" s="63"/>
      <c r="I228" s="41">
        <f t="shared" si="50"/>
        <v>0</v>
      </c>
      <c r="J228" s="1"/>
      <c r="K228" s="1"/>
      <c r="L228" s="1"/>
      <c r="M228" s="1"/>
      <c r="N228" s="1"/>
      <c r="O228" s="1"/>
    </row>
    <row r="229" spans="1:15" ht="15" customHeight="1" x14ac:dyDescent="0.25">
      <c r="A229" s="23"/>
      <c r="B229" s="23"/>
      <c r="C229" s="25"/>
      <c r="D229" s="25"/>
      <c r="E229" s="26"/>
      <c r="F229" s="27"/>
      <c r="G229" s="33">
        <f t="shared" si="49"/>
        <v>0</v>
      </c>
      <c r="H229" s="63"/>
      <c r="I229" s="41">
        <f t="shared" si="50"/>
        <v>0</v>
      </c>
      <c r="J229" s="1"/>
      <c r="K229" s="1"/>
      <c r="L229" s="1"/>
      <c r="M229" s="1"/>
      <c r="N229" s="1"/>
      <c r="O229" s="1"/>
    </row>
    <row r="230" spans="1:15" ht="15" customHeight="1" x14ac:dyDescent="0.25">
      <c r="A230" s="23"/>
      <c r="B230" s="23"/>
      <c r="C230" s="25"/>
      <c r="D230" s="25"/>
      <c r="E230" s="26"/>
      <c r="F230" s="27"/>
      <c r="G230" s="33">
        <f t="shared" si="49"/>
        <v>0</v>
      </c>
      <c r="H230" s="63"/>
      <c r="I230" s="41">
        <f t="shared" si="50"/>
        <v>0</v>
      </c>
      <c r="J230" s="1"/>
      <c r="K230" s="1"/>
      <c r="L230" s="1"/>
      <c r="M230" s="1"/>
      <c r="N230" s="1"/>
      <c r="O230" s="1"/>
    </row>
    <row r="231" spans="1:15" ht="15" customHeight="1" x14ac:dyDescent="0.25">
      <c r="A231" s="23"/>
      <c r="B231" s="23"/>
      <c r="C231" s="25"/>
      <c r="D231" s="25"/>
      <c r="E231" s="26"/>
      <c r="F231" s="27"/>
      <c r="G231" s="33">
        <f t="shared" si="49"/>
        <v>0</v>
      </c>
      <c r="H231" s="63"/>
      <c r="I231" s="41">
        <f t="shared" si="50"/>
        <v>0</v>
      </c>
      <c r="J231" s="1"/>
      <c r="K231" s="1"/>
      <c r="L231" s="1"/>
      <c r="M231" s="1"/>
      <c r="N231" s="1"/>
      <c r="O231" s="1"/>
    </row>
    <row r="232" spans="1:15" ht="15" customHeight="1" x14ac:dyDescent="0.25">
      <c r="A232" s="23"/>
      <c r="B232" s="23"/>
      <c r="C232" s="25"/>
      <c r="D232" s="25"/>
      <c r="E232" s="26"/>
      <c r="F232" s="27"/>
      <c r="G232" s="33">
        <f t="shared" si="49"/>
        <v>0</v>
      </c>
      <c r="H232" s="63"/>
      <c r="I232" s="41">
        <f t="shared" si="50"/>
        <v>0</v>
      </c>
      <c r="J232" s="1"/>
      <c r="K232" s="1"/>
      <c r="L232" s="1"/>
      <c r="M232" s="1"/>
      <c r="N232" s="1"/>
      <c r="O232" s="1"/>
    </row>
    <row r="233" spans="1:15" ht="15" customHeight="1" x14ac:dyDescent="0.25">
      <c r="A233" s="23"/>
      <c r="B233" s="23"/>
      <c r="C233" s="25"/>
      <c r="D233" s="25"/>
      <c r="E233" s="26"/>
      <c r="F233" s="27"/>
      <c r="G233" s="33">
        <f t="shared" si="49"/>
        <v>0</v>
      </c>
      <c r="H233" s="63"/>
      <c r="I233" s="41">
        <f t="shared" si="50"/>
        <v>0</v>
      </c>
      <c r="J233" s="1"/>
      <c r="K233" s="1"/>
      <c r="L233" s="1"/>
      <c r="M233" s="1"/>
      <c r="N233" s="1"/>
      <c r="O233" s="1"/>
    </row>
    <row r="234" spans="1:15" ht="15" customHeight="1" x14ac:dyDescent="0.25">
      <c r="A234" s="23" t="s">
        <v>27</v>
      </c>
      <c r="B234" s="23"/>
      <c r="C234" s="21"/>
      <c r="D234" s="21"/>
      <c r="E234" s="21"/>
      <c r="F234" s="28"/>
      <c r="G234" s="34">
        <f>SUM(G223:G233)</f>
        <v>0</v>
      </c>
      <c r="H234" s="34">
        <f t="shared" ref="H234:I234" si="51">SUM(H223:H233)</f>
        <v>0</v>
      </c>
      <c r="I234" s="34">
        <f t="shared" si="51"/>
        <v>0</v>
      </c>
      <c r="J234" s="1"/>
      <c r="K234" s="1"/>
      <c r="L234" s="1"/>
      <c r="M234" s="1"/>
      <c r="N234" s="1"/>
      <c r="O234" s="1"/>
    </row>
    <row r="235" spans="1:15" ht="15" customHeight="1" x14ac:dyDescent="0.25">
      <c r="A235" s="23"/>
      <c r="B235" s="23"/>
      <c r="C235" s="21"/>
      <c r="D235" s="21"/>
      <c r="E235" s="21"/>
      <c r="F235" s="28"/>
      <c r="G235" s="35"/>
      <c r="H235" s="35"/>
      <c r="I235" s="35"/>
      <c r="J235" s="1"/>
      <c r="K235" s="1"/>
      <c r="L235" s="1"/>
      <c r="M235" s="1"/>
      <c r="N235" s="1"/>
      <c r="O235" s="1"/>
    </row>
    <row r="236" spans="1:15" ht="15" customHeight="1" x14ac:dyDescent="0.25">
      <c r="A236" s="1"/>
      <c r="B236" s="23" t="s">
        <v>11</v>
      </c>
      <c r="C236" s="21"/>
      <c r="D236" s="21"/>
      <c r="E236" s="21"/>
      <c r="F236" s="28"/>
      <c r="G236" s="35"/>
      <c r="H236" s="35"/>
      <c r="I236" s="35"/>
      <c r="J236" s="1"/>
      <c r="K236" s="1"/>
      <c r="L236" s="1"/>
      <c r="M236" s="1"/>
      <c r="N236" s="1"/>
      <c r="O236" s="1"/>
    </row>
    <row r="237" spans="1:15" ht="15" customHeight="1" x14ac:dyDescent="0.25">
      <c r="A237" s="23"/>
      <c r="B237" s="23"/>
      <c r="C237" s="25"/>
      <c r="D237" s="29"/>
      <c r="E237" s="26"/>
      <c r="F237" s="27"/>
      <c r="G237" s="33">
        <f>+F237*E237</f>
        <v>0</v>
      </c>
      <c r="H237" s="63"/>
      <c r="I237" s="41">
        <f>+G233-H233</f>
        <v>0</v>
      </c>
      <c r="J237" s="1"/>
      <c r="K237" s="1"/>
      <c r="L237" s="1"/>
      <c r="M237" s="1"/>
      <c r="N237" s="1"/>
      <c r="O237" s="1"/>
    </row>
    <row r="238" spans="1:15" ht="15" customHeight="1" x14ac:dyDescent="0.25">
      <c r="A238" s="23"/>
      <c r="B238" s="23"/>
      <c r="C238" s="25"/>
      <c r="D238" s="25"/>
      <c r="E238" s="26"/>
      <c r="F238" s="27"/>
      <c r="G238" s="33">
        <f>+F238*E238</f>
        <v>0</v>
      </c>
      <c r="H238" s="63"/>
      <c r="I238" s="41">
        <f t="shared" ref="I238:I246" si="52">+G234-H234</f>
        <v>0</v>
      </c>
      <c r="J238" s="1"/>
      <c r="K238" s="1"/>
      <c r="L238" s="1"/>
      <c r="M238" s="1"/>
      <c r="N238" s="1"/>
      <c r="O238" s="1"/>
    </row>
    <row r="239" spans="1:15" ht="15" customHeight="1" x14ac:dyDescent="0.25">
      <c r="A239" s="23"/>
      <c r="B239" s="23"/>
      <c r="C239" s="25"/>
      <c r="D239" s="25"/>
      <c r="E239" s="26"/>
      <c r="F239" s="27"/>
      <c r="G239" s="33">
        <f>+F239*E239</f>
        <v>0</v>
      </c>
      <c r="H239" s="63"/>
      <c r="I239" s="41">
        <f t="shared" si="52"/>
        <v>0</v>
      </c>
      <c r="J239" s="1"/>
      <c r="K239" s="1"/>
      <c r="L239" s="1"/>
      <c r="M239" s="1"/>
      <c r="N239" s="1"/>
      <c r="O239" s="1"/>
    </row>
    <row r="240" spans="1:15" ht="15" customHeight="1" x14ac:dyDescent="0.25">
      <c r="A240" s="23"/>
      <c r="B240" s="23"/>
      <c r="C240" s="25"/>
      <c r="D240" s="25"/>
      <c r="E240" s="26"/>
      <c r="F240" s="27"/>
      <c r="G240" s="33">
        <f t="shared" ref="G240:G246" si="53">+F240*E240</f>
        <v>0</v>
      </c>
      <c r="H240" s="63"/>
      <c r="I240" s="41">
        <f t="shared" si="52"/>
        <v>0</v>
      </c>
      <c r="J240" s="1"/>
      <c r="K240" s="1"/>
      <c r="L240" s="1"/>
      <c r="M240" s="1"/>
      <c r="N240" s="1"/>
      <c r="O240" s="1"/>
    </row>
    <row r="241" spans="1:15" ht="15" customHeight="1" x14ac:dyDescent="0.25">
      <c r="A241" s="23"/>
      <c r="B241" s="23"/>
      <c r="C241" s="25"/>
      <c r="D241" s="25"/>
      <c r="E241" s="26"/>
      <c r="F241" s="27"/>
      <c r="G241" s="33">
        <f t="shared" si="53"/>
        <v>0</v>
      </c>
      <c r="H241" s="63"/>
      <c r="I241" s="41">
        <f t="shared" si="52"/>
        <v>0</v>
      </c>
      <c r="J241" s="1"/>
      <c r="K241" s="1"/>
      <c r="L241" s="1"/>
      <c r="M241" s="1"/>
      <c r="N241" s="1"/>
      <c r="O241" s="1"/>
    </row>
    <row r="242" spans="1:15" ht="15" customHeight="1" x14ac:dyDescent="0.25">
      <c r="A242" s="23"/>
      <c r="B242" s="23"/>
      <c r="C242" s="25"/>
      <c r="D242" s="25"/>
      <c r="E242" s="26"/>
      <c r="F242" s="27"/>
      <c r="G242" s="33">
        <f t="shared" si="53"/>
        <v>0</v>
      </c>
      <c r="H242" s="63"/>
      <c r="I242" s="41">
        <f t="shared" si="52"/>
        <v>0</v>
      </c>
      <c r="J242" s="1"/>
      <c r="K242" s="1"/>
      <c r="L242" s="1"/>
      <c r="M242" s="1"/>
      <c r="N242" s="1"/>
      <c r="O242" s="1"/>
    </row>
    <row r="243" spans="1:15" ht="15" customHeight="1" x14ac:dyDescent="0.25">
      <c r="A243" s="23"/>
      <c r="B243" s="23"/>
      <c r="C243" s="25"/>
      <c r="D243" s="25"/>
      <c r="E243" s="26"/>
      <c r="F243" s="27"/>
      <c r="G243" s="33">
        <f t="shared" si="53"/>
        <v>0</v>
      </c>
      <c r="H243" s="63"/>
      <c r="I243" s="41">
        <f t="shared" si="52"/>
        <v>0</v>
      </c>
      <c r="J243" s="1"/>
      <c r="K243" s="1"/>
      <c r="L243" s="1"/>
      <c r="M243" s="1"/>
      <c r="N243" s="1"/>
      <c r="O243" s="1"/>
    </row>
    <row r="244" spans="1:15" ht="15" customHeight="1" x14ac:dyDescent="0.25">
      <c r="A244" s="23"/>
      <c r="B244" s="23"/>
      <c r="C244" s="25"/>
      <c r="D244" s="25"/>
      <c r="E244" s="26"/>
      <c r="F244" s="27"/>
      <c r="G244" s="33">
        <f t="shared" si="53"/>
        <v>0</v>
      </c>
      <c r="H244" s="63"/>
      <c r="I244" s="41">
        <f t="shared" si="52"/>
        <v>0</v>
      </c>
      <c r="J244" s="1"/>
      <c r="K244" s="1"/>
      <c r="L244" s="1"/>
      <c r="M244" s="1"/>
      <c r="N244" s="1"/>
      <c r="O244" s="1"/>
    </row>
    <row r="245" spans="1:15" ht="15" customHeight="1" x14ac:dyDescent="0.25">
      <c r="A245" s="23"/>
      <c r="B245" s="23"/>
      <c r="C245" s="25"/>
      <c r="D245" s="25"/>
      <c r="E245" s="26"/>
      <c r="F245" s="27"/>
      <c r="G245" s="33">
        <f t="shared" si="53"/>
        <v>0</v>
      </c>
      <c r="H245" s="63"/>
      <c r="I245" s="41">
        <f t="shared" si="52"/>
        <v>0</v>
      </c>
      <c r="J245" s="1"/>
      <c r="K245" s="1"/>
      <c r="L245" s="1"/>
      <c r="M245" s="1"/>
      <c r="N245" s="1"/>
      <c r="O245" s="1"/>
    </row>
    <row r="246" spans="1:15" ht="15" customHeight="1" x14ac:dyDescent="0.25">
      <c r="A246" s="23"/>
      <c r="B246" s="23"/>
      <c r="C246" s="25"/>
      <c r="D246" s="25"/>
      <c r="E246" s="26"/>
      <c r="F246" s="27"/>
      <c r="G246" s="33">
        <f t="shared" si="53"/>
        <v>0</v>
      </c>
      <c r="H246" s="63"/>
      <c r="I246" s="41">
        <f t="shared" si="52"/>
        <v>0</v>
      </c>
      <c r="J246" s="1"/>
      <c r="K246" s="1"/>
      <c r="L246" s="1"/>
      <c r="M246" s="1"/>
      <c r="N246" s="1"/>
      <c r="O246" s="1"/>
    </row>
    <row r="247" spans="1:15" ht="15" customHeight="1" x14ac:dyDescent="0.25">
      <c r="A247" s="1"/>
      <c r="B247" s="23" t="s">
        <v>28</v>
      </c>
      <c r="C247" s="21"/>
      <c r="D247" s="21"/>
      <c r="E247" s="21"/>
      <c r="F247" s="28"/>
      <c r="G247" s="34">
        <f>SUM(G237:G246)</f>
        <v>0</v>
      </c>
      <c r="H247" s="34">
        <f t="shared" ref="H247:I247" si="54">SUM(H237:H246)</f>
        <v>0</v>
      </c>
      <c r="I247" s="34">
        <f t="shared" si="54"/>
        <v>0</v>
      </c>
      <c r="J247" s="1"/>
      <c r="K247" s="1"/>
      <c r="L247" s="1"/>
      <c r="M247" s="1"/>
      <c r="N247" s="1"/>
      <c r="O247" s="1"/>
    </row>
    <row r="248" spans="1:15" ht="15" customHeight="1" x14ac:dyDescent="0.25">
      <c r="A248" s="23"/>
      <c r="B248" s="23"/>
      <c r="C248" s="21"/>
      <c r="D248" s="21"/>
      <c r="E248" s="21"/>
      <c r="F248" s="28"/>
      <c r="G248" s="34"/>
      <c r="H248" s="34"/>
      <c r="I248" s="34"/>
      <c r="J248" s="1"/>
      <c r="K248" s="1"/>
      <c r="L248" s="1"/>
      <c r="M248" s="1"/>
      <c r="N248" s="1"/>
      <c r="O248" s="1"/>
    </row>
    <row r="249" spans="1:15" ht="15" customHeight="1" x14ac:dyDescent="0.25">
      <c r="A249" s="23" t="s">
        <v>130</v>
      </c>
      <c r="B249" s="23"/>
      <c r="C249" s="1"/>
      <c r="D249" s="1"/>
      <c r="E249" s="1"/>
      <c r="F249" s="3"/>
      <c r="G249" s="34">
        <f>+G247+G234</f>
        <v>0</v>
      </c>
      <c r="H249" s="34">
        <f t="shared" ref="H249:I249" si="55">+H247+H234</f>
        <v>0</v>
      </c>
      <c r="I249" s="34">
        <f t="shared" si="55"/>
        <v>0</v>
      </c>
      <c r="J249" s="1"/>
      <c r="K249" s="1"/>
      <c r="L249" s="1"/>
      <c r="M249" s="1"/>
      <c r="N249" s="1"/>
      <c r="O249" s="1"/>
    </row>
    <row r="250" spans="1:15" ht="15" customHeight="1" x14ac:dyDescent="0.25">
      <c r="A250" s="23"/>
      <c r="B250" s="23"/>
      <c r="C250" s="1"/>
      <c r="D250" s="1"/>
      <c r="E250" s="1"/>
      <c r="F250" s="3"/>
      <c r="G250" s="1"/>
      <c r="H250" s="1"/>
      <c r="I250" s="1"/>
      <c r="J250" s="1"/>
      <c r="K250" s="1"/>
      <c r="L250" s="1"/>
      <c r="M250" s="1"/>
      <c r="N250" s="1"/>
      <c r="O250" s="1"/>
    </row>
    <row r="251" spans="1:15" ht="15" customHeight="1" x14ac:dyDescent="0.25">
      <c r="A251" s="23" t="s">
        <v>137</v>
      </c>
      <c r="B251" s="23"/>
      <c r="C251" s="19"/>
      <c r="D251" s="111"/>
      <c r="E251" s="111"/>
      <c r="F251" s="111"/>
      <c r="G251" s="111"/>
      <c r="H251" s="38"/>
      <c r="I251" s="38"/>
      <c r="J251" s="1"/>
      <c r="K251" s="1"/>
      <c r="L251" s="1"/>
      <c r="M251" s="1"/>
      <c r="N251" s="1"/>
      <c r="O251" s="1"/>
    </row>
    <row r="252" spans="1:15" ht="15" customHeight="1" x14ac:dyDescent="0.25">
      <c r="A252" s="1"/>
      <c r="B252" s="23" t="s">
        <v>10</v>
      </c>
      <c r="C252" s="1"/>
      <c r="D252" s="1"/>
      <c r="E252" s="1"/>
      <c r="F252" s="3"/>
      <c r="G252" s="1"/>
      <c r="H252" s="1"/>
      <c r="I252" s="1"/>
      <c r="J252" s="1"/>
      <c r="K252" s="1"/>
      <c r="L252" s="1"/>
      <c r="M252" s="1"/>
      <c r="N252" s="1"/>
      <c r="O252" s="1"/>
    </row>
    <row r="253" spans="1:15" ht="15" customHeight="1" x14ac:dyDescent="0.25">
      <c r="A253" s="23"/>
      <c r="B253" s="23"/>
      <c r="C253" s="25"/>
      <c r="D253" s="25"/>
      <c r="E253" s="26"/>
      <c r="F253" s="27"/>
      <c r="G253" s="33">
        <f t="shared" ref="G253:G263" si="56">+F253*E253</f>
        <v>0</v>
      </c>
      <c r="H253" s="63"/>
      <c r="I253" s="41">
        <f t="shared" ref="I253:I263" si="57">+G249-H249</f>
        <v>0</v>
      </c>
      <c r="J253" s="1"/>
      <c r="K253" s="1"/>
      <c r="L253" s="1"/>
      <c r="M253" s="1"/>
      <c r="N253" s="1"/>
      <c r="O253" s="1"/>
    </row>
    <row r="254" spans="1:15" ht="15" customHeight="1" x14ac:dyDescent="0.25">
      <c r="A254" s="23"/>
      <c r="B254" s="23"/>
      <c r="C254" s="25"/>
      <c r="D254" s="25"/>
      <c r="E254" s="26"/>
      <c r="F254" s="27"/>
      <c r="G254" s="33">
        <f t="shared" si="56"/>
        <v>0</v>
      </c>
      <c r="H254" s="63"/>
      <c r="I254" s="41">
        <f t="shared" si="57"/>
        <v>0</v>
      </c>
      <c r="J254" s="1"/>
      <c r="K254" s="1"/>
      <c r="L254" s="1"/>
      <c r="M254" s="1"/>
      <c r="N254" s="1"/>
      <c r="O254" s="1"/>
    </row>
    <row r="255" spans="1:15" ht="15" customHeight="1" x14ac:dyDescent="0.25">
      <c r="A255" s="23"/>
      <c r="B255" s="23"/>
      <c r="C255" s="25"/>
      <c r="D255" s="25"/>
      <c r="E255" s="26"/>
      <c r="F255" s="27"/>
      <c r="G255" s="33">
        <f t="shared" si="56"/>
        <v>0</v>
      </c>
      <c r="H255" s="63"/>
      <c r="I255" s="41">
        <f t="shared" si="57"/>
        <v>0</v>
      </c>
      <c r="J255" s="1"/>
      <c r="K255" s="1"/>
      <c r="L255" s="1"/>
      <c r="M255" s="1"/>
      <c r="N255" s="1"/>
      <c r="O255" s="1"/>
    </row>
    <row r="256" spans="1:15" ht="15" customHeight="1" x14ac:dyDescent="0.25">
      <c r="A256" s="23"/>
      <c r="B256" s="23"/>
      <c r="C256" s="25"/>
      <c r="D256" s="25"/>
      <c r="E256" s="26"/>
      <c r="F256" s="27"/>
      <c r="G256" s="33">
        <f t="shared" si="56"/>
        <v>0</v>
      </c>
      <c r="H256" s="63"/>
      <c r="I256" s="41">
        <f t="shared" si="57"/>
        <v>0</v>
      </c>
      <c r="J256" s="1"/>
      <c r="K256" s="1"/>
      <c r="L256" s="1"/>
      <c r="M256" s="1"/>
      <c r="N256" s="1"/>
      <c r="O256" s="1"/>
    </row>
    <row r="257" spans="1:15" ht="15" customHeight="1" x14ac:dyDescent="0.25">
      <c r="A257" s="23"/>
      <c r="B257" s="23"/>
      <c r="C257" s="25"/>
      <c r="D257" s="25"/>
      <c r="E257" s="26"/>
      <c r="F257" s="27"/>
      <c r="G257" s="33">
        <f t="shared" si="56"/>
        <v>0</v>
      </c>
      <c r="H257" s="63"/>
      <c r="I257" s="41">
        <f t="shared" si="57"/>
        <v>0</v>
      </c>
      <c r="J257" s="1"/>
      <c r="K257" s="1"/>
      <c r="L257" s="1"/>
      <c r="M257" s="1"/>
      <c r="N257" s="1"/>
      <c r="O257" s="1"/>
    </row>
    <row r="258" spans="1:15" ht="15" customHeight="1" x14ac:dyDescent="0.25">
      <c r="A258" s="23"/>
      <c r="B258" s="23"/>
      <c r="C258" s="25"/>
      <c r="D258" s="25"/>
      <c r="E258" s="26"/>
      <c r="F258" s="27"/>
      <c r="G258" s="33">
        <f t="shared" si="56"/>
        <v>0</v>
      </c>
      <c r="H258" s="63"/>
      <c r="I258" s="41">
        <f t="shared" si="57"/>
        <v>0</v>
      </c>
      <c r="J258" s="1"/>
      <c r="K258" s="1"/>
      <c r="L258" s="1"/>
      <c r="M258" s="1"/>
      <c r="N258" s="1"/>
      <c r="O258" s="1"/>
    </row>
    <row r="259" spans="1:15" ht="15" customHeight="1" x14ac:dyDescent="0.25">
      <c r="A259" s="23"/>
      <c r="B259" s="23"/>
      <c r="C259" s="25"/>
      <c r="D259" s="25"/>
      <c r="E259" s="26"/>
      <c r="F259" s="27"/>
      <c r="G259" s="33">
        <f t="shared" si="56"/>
        <v>0</v>
      </c>
      <c r="H259" s="63"/>
      <c r="I259" s="41">
        <f t="shared" si="57"/>
        <v>0</v>
      </c>
      <c r="J259" s="1"/>
      <c r="K259" s="1"/>
      <c r="L259" s="1"/>
      <c r="M259" s="1"/>
      <c r="N259" s="1"/>
      <c r="O259" s="1"/>
    </row>
    <row r="260" spans="1:15" ht="15" customHeight="1" x14ac:dyDescent="0.25">
      <c r="A260" s="23"/>
      <c r="B260" s="23"/>
      <c r="C260" s="25"/>
      <c r="D260" s="25"/>
      <c r="E260" s="26"/>
      <c r="F260" s="27"/>
      <c r="G260" s="33">
        <f t="shared" si="56"/>
        <v>0</v>
      </c>
      <c r="H260" s="63"/>
      <c r="I260" s="41">
        <f t="shared" si="57"/>
        <v>0</v>
      </c>
      <c r="J260" s="1"/>
      <c r="K260" s="1"/>
      <c r="L260" s="1"/>
      <c r="M260" s="1"/>
      <c r="N260" s="1"/>
      <c r="O260" s="1"/>
    </row>
    <row r="261" spans="1:15" ht="15" customHeight="1" x14ac:dyDescent="0.25">
      <c r="A261" s="23"/>
      <c r="B261" s="23"/>
      <c r="C261" s="25"/>
      <c r="D261" s="25"/>
      <c r="E261" s="26"/>
      <c r="F261" s="27"/>
      <c r="G261" s="33">
        <f t="shared" si="56"/>
        <v>0</v>
      </c>
      <c r="H261" s="63"/>
      <c r="I261" s="41">
        <f t="shared" si="57"/>
        <v>0</v>
      </c>
      <c r="J261" s="1"/>
      <c r="K261" s="1"/>
      <c r="L261" s="1"/>
      <c r="M261" s="1"/>
      <c r="N261" s="1"/>
      <c r="O261" s="1"/>
    </row>
    <row r="262" spans="1:15" ht="15" customHeight="1" x14ac:dyDescent="0.25">
      <c r="A262" s="23"/>
      <c r="B262" s="23"/>
      <c r="C262" s="25"/>
      <c r="D262" s="25"/>
      <c r="E262" s="26"/>
      <c r="F262" s="27"/>
      <c r="G262" s="33">
        <f t="shared" si="56"/>
        <v>0</v>
      </c>
      <c r="H262" s="63"/>
      <c r="I262" s="41">
        <f t="shared" si="57"/>
        <v>0</v>
      </c>
      <c r="J262" s="1"/>
      <c r="K262" s="1"/>
      <c r="L262" s="1"/>
      <c r="M262" s="1"/>
      <c r="N262" s="1"/>
      <c r="O262" s="1"/>
    </row>
    <row r="263" spans="1:15" ht="15" customHeight="1" x14ac:dyDescent="0.25">
      <c r="A263" s="23"/>
      <c r="B263" s="23"/>
      <c r="C263" s="25"/>
      <c r="D263" s="25"/>
      <c r="E263" s="26"/>
      <c r="F263" s="27"/>
      <c r="G263" s="33">
        <f t="shared" si="56"/>
        <v>0</v>
      </c>
      <c r="H263" s="63"/>
      <c r="I263" s="41">
        <f t="shared" si="57"/>
        <v>0</v>
      </c>
      <c r="J263" s="1"/>
      <c r="K263" s="1"/>
      <c r="L263" s="1"/>
      <c r="M263" s="1"/>
      <c r="N263" s="1"/>
      <c r="O263" s="1"/>
    </row>
    <row r="264" spans="1:15" ht="15" customHeight="1" x14ac:dyDescent="0.25">
      <c r="A264" s="23" t="s">
        <v>27</v>
      </c>
      <c r="B264" s="23"/>
      <c r="C264" s="21"/>
      <c r="D264" s="21"/>
      <c r="E264" s="21"/>
      <c r="F264" s="28"/>
      <c r="G264" s="34">
        <f>SUM(G253:G263)</f>
        <v>0</v>
      </c>
      <c r="H264" s="34">
        <f t="shared" ref="H264:I264" si="58">SUM(H253:H263)</f>
        <v>0</v>
      </c>
      <c r="I264" s="34">
        <f t="shared" si="58"/>
        <v>0</v>
      </c>
      <c r="J264" s="1"/>
      <c r="K264" s="1"/>
      <c r="L264" s="1"/>
      <c r="M264" s="1"/>
      <c r="N264" s="1"/>
      <c r="O264" s="1"/>
    </row>
    <row r="265" spans="1:15" ht="15" customHeight="1" x14ac:dyDescent="0.25">
      <c r="A265" s="23"/>
      <c r="B265" s="23"/>
      <c r="C265" s="21"/>
      <c r="D265" s="21"/>
      <c r="E265" s="21"/>
      <c r="F265" s="28"/>
      <c r="G265" s="35"/>
      <c r="H265" s="35"/>
      <c r="I265" s="35"/>
      <c r="J265" s="1"/>
      <c r="K265" s="1"/>
      <c r="L265" s="1"/>
      <c r="M265" s="1"/>
      <c r="N265" s="1"/>
      <c r="O265" s="1"/>
    </row>
    <row r="266" spans="1:15" ht="15" customHeight="1" x14ac:dyDescent="0.25">
      <c r="A266" s="1"/>
      <c r="B266" s="23" t="s">
        <v>11</v>
      </c>
      <c r="C266" s="21"/>
      <c r="D266" s="21"/>
      <c r="E266" s="21"/>
      <c r="F266" s="28"/>
      <c r="G266" s="35"/>
      <c r="H266" s="35"/>
      <c r="I266" s="35"/>
      <c r="J266" s="1"/>
      <c r="K266" s="1"/>
      <c r="L266" s="1"/>
      <c r="M266" s="1"/>
      <c r="N266" s="1"/>
      <c r="O266" s="1"/>
    </row>
    <row r="267" spans="1:15" ht="15" customHeight="1" x14ac:dyDescent="0.25">
      <c r="A267" s="23"/>
      <c r="B267" s="23"/>
      <c r="C267" s="25"/>
      <c r="D267" s="29"/>
      <c r="E267" s="26"/>
      <c r="F267" s="27"/>
      <c r="G267" s="33">
        <f>+F267*E267</f>
        <v>0</v>
      </c>
      <c r="H267" s="63"/>
      <c r="I267" s="41">
        <f t="shared" ref="I267:I276" si="59">+G263-H263</f>
        <v>0</v>
      </c>
      <c r="J267" s="1"/>
      <c r="K267" s="1"/>
      <c r="L267" s="1"/>
      <c r="M267" s="1"/>
      <c r="N267" s="1"/>
      <c r="O267" s="1"/>
    </row>
    <row r="268" spans="1:15" ht="15" customHeight="1" x14ac:dyDescent="0.25">
      <c r="A268" s="23"/>
      <c r="B268" s="23"/>
      <c r="C268" s="25"/>
      <c r="D268" s="25"/>
      <c r="E268" s="26"/>
      <c r="F268" s="27"/>
      <c r="G268" s="33">
        <f>+F268*E268</f>
        <v>0</v>
      </c>
      <c r="H268" s="63"/>
      <c r="I268" s="41">
        <f t="shared" si="59"/>
        <v>0</v>
      </c>
      <c r="J268" s="1"/>
      <c r="K268" s="1"/>
      <c r="L268" s="1"/>
      <c r="M268" s="1"/>
      <c r="N268" s="1"/>
      <c r="O268" s="1"/>
    </row>
    <row r="269" spans="1:15" ht="15" customHeight="1" x14ac:dyDescent="0.25">
      <c r="A269" s="23"/>
      <c r="B269" s="23"/>
      <c r="C269" s="25"/>
      <c r="D269" s="25"/>
      <c r="E269" s="26"/>
      <c r="F269" s="27"/>
      <c r="G269" s="33">
        <f>+F269*E269</f>
        <v>0</v>
      </c>
      <c r="H269" s="63"/>
      <c r="I269" s="41">
        <f t="shared" si="59"/>
        <v>0</v>
      </c>
      <c r="J269" s="1"/>
      <c r="K269" s="1"/>
      <c r="L269" s="1"/>
      <c r="M269" s="1"/>
      <c r="N269" s="1"/>
      <c r="O269" s="1"/>
    </row>
    <row r="270" spans="1:15" ht="15" customHeight="1" x14ac:dyDescent="0.25">
      <c r="A270" s="23"/>
      <c r="B270" s="23"/>
      <c r="C270" s="25"/>
      <c r="D270" s="25"/>
      <c r="E270" s="26"/>
      <c r="F270" s="27"/>
      <c r="G270" s="33">
        <f t="shared" ref="G270:G276" si="60">+F270*E270</f>
        <v>0</v>
      </c>
      <c r="H270" s="63"/>
      <c r="I270" s="41">
        <f t="shared" si="59"/>
        <v>0</v>
      </c>
      <c r="J270" s="1"/>
      <c r="K270" s="1"/>
      <c r="L270" s="1"/>
      <c r="M270" s="1"/>
      <c r="N270" s="1"/>
      <c r="O270" s="1"/>
    </row>
    <row r="271" spans="1:15" ht="15" customHeight="1" x14ac:dyDescent="0.25">
      <c r="A271" s="23"/>
      <c r="B271" s="23"/>
      <c r="C271" s="25"/>
      <c r="D271" s="25"/>
      <c r="E271" s="26"/>
      <c r="F271" s="27"/>
      <c r="G271" s="33">
        <f t="shared" si="60"/>
        <v>0</v>
      </c>
      <c r="H271" s="63"/>
      <c r="I271" s="41">
        <f t="shared" si="59"/>
        <v>0</v>
      </c>
      <c r="J271" s="1"/>
      <c r="K271" s="1"/>
      <c r="L271" s="1"/>
      <c r="M271" s="1"/>
      <c r="N271" s="1"/>
      <c r="O271" s="1"/>
    </row>
    <row r="272" spans="1:15" ht="15" customHeight="1" x14ac:dyDescent="0.25">
      <c r="A272" s="23"/>
      <c r="B272" s="23"/>
      <c r="C272" s="25"/>
      <c r="D272" s="25"/>
      <c r="E272" s="26"/>
      <c r="F272" s="27"/>
      <c r="G272" s="33">
        <f t="shared" si="60"/>
        <v>0</v>
      </c>
      <c r="H272" s="63"/>
      <c r="I272" s="41">
        <f t="shared" si="59"/>
        <v>0</v>
      </c>
      <c r="J272" s="1"/>
      <c r="K272" s="1"/>
      <c r="L272" s="1"/>
      <c r="M272" s="1"/>
      <c r="N272" s="1"/>
      <c r="O272" s="1"/>
    </row>
    <row r="273" spans="1:15" ht="15" customHeight="1" x14ac:dyDescent="0.25">
      <c r="A273" s="23"/>
      <c r="B273" s="23"/>
      <c r="C273" s="25"/>
      <c r="D273" s="25"/>
      <c r="E273" s="26"/>
      <c r="F273" s="27"/>
      <c r="G273" s="33">
        <f t="shared" si="60"/>
        <v>0</v>
      </c>
      <c r="H273" s="63"/>
      <c r="I273" s="41">
        <f t="shared" si="59"/>
        <v>0</v>
      </c>
      <c r="J273" s="1"/>
      <c r="K273" s="1"/>
      <c r="L273" s="1"/>
      <c r="M273" s="1"/>
      <c r="N273" s="1"/>
      <c r="O273" s="1"/>
    </row>
    <row r="274" spans="1:15" ht="15" customHeight="1" x14ac:dyDescent="0.25">
      <c r="A274" s="23"/>
      <c r="B274" s="23"/>
      <c r="C274" s="25"/>
      <c r="D274" s="25"/>
      <c r="E274" s="26"/>
      <c r="F274" s="27"/>
      <c r="G274" s="33">
        <f t="shared" si="60"/>
        <v>0</v>
      </c>
      <c r="H274" s="63"/>
      <c r="I274" s="41">
        <f t="shared" si="59"/>
        <v>0</v>
      </c>
      <c r="J274" s="1"/>
      <c r="K274" s="1"/>
      <c r="L274" s="1"/>
      <c r="M274" s="1"/>
      <c r="N274" s="1"/>
      <c r="O274" s="1"/>
    </row>
    <row r="275" spans="1:15" ht="15" customHeight="1" x14ac:dyDescent="0.25">
      <c r="A275" s="23"/>
      <c r="B275" s="23"/>
      <c r="C275" s="25"/>
      <c r="D275" s="25"/>
      <c r="E275" s="26"/>
      <c r="F275" s="27"/>
      <c r="G275" s="33">
        <f t="shared" si="60"/>
        <v>0</v>
      </c>
      <c r="H275" s="63"/>
      <c r="I275" s="41">
        <f t="shared" si="59"/>
        <v>0</v>
      </c>
      <c r="J275" s="1"/>
      <c r="K275" s="1"/>
      <c r="L275" s="1"/>
      <c r="M275" s="1"/>
      <c r="N275" s="1"/>
      <c r="O275" s="1"/>
    </row>
    <row r="276" spans="1:15" ht="15" customHeight="1" x14ac:dyDescent="0.25">
      <c r="A276" s="23"/>
      <c r="B276" s="23"/>
      <c r="C276" s="25"/>
      <c r="D276" s="25"/>
      <c r="E276" s="26"/>
      <c r="F276" s="27"/>
      <c r="G276" s="33">
        <f t="shared" si="60"/>
        <v>0</v>
      </c>
      <c r="H276" s="63"/>
      <c r="I276" s="41">
        <f t="shared" si="59"/>
        <v>0</v>
      </c>
      <c r="J276" s="1"/>
      <c r="K276" s="1"/>
      <c r="L276" s="1"/>
      <c r="M276" s="1"/>
      <c r="N276" s="1"/>
      <c r="O276" s="1"/>
    </row>
    <row r="277" spans="1:15" ht="15" customHeight="1" x14ac:dyDescent="0.25">
      <c r="A277" s="1"/>
      <c r="B277" s="23" t="s">
        <v>28</v>
      </c>
      <c r="C277" s="21"/>
      <c r="D277" s="21"/>
      <c r="E277" s="21"/>
      <c r="F277" s="28"/>
      <c r="G277" s="34">
        <f>SUM(G267:G276)</f>
        <v>0</v>
      </c>
      <c r="H277" s="34">
        <f t="shared" ref="H277:I277" si="61">SUM(H267:H276)</f>
        <v>0</v>
      </c>
      <c r="I277" s="34">
        <f t="shared" si="61"/>
        <v>0</v>
      </c>
      <c r="J277" s="1"/>
      <c r="K277" s="1"/>
      <c r="L277" s="1"/>
      <c r="M277" s="1"/>
      <c r="N277" s="1"/>
      <c r="O277" s="1"/>
    </row>
    <row r="278" spans="1:15" ht="15" customHeight="1" x14ac:dyDescent="0.25">
      <c r="A278" s="23"/>
      <c r="B278" s="23"/>
      <c r="C278" s="21"/>
      <c r="D278" s="21"/>
      <c r="E278" s="21"/>
      <c r="F278" s="28"/>
      <c r="G278" s="34"/>
      <c r="H278" s="34"/>
      <c r="I278" s="34"/>
      <c r="J278" s="1"/>
      <c r="K278" s="1"/>
      <c r="L278" s="1"/>
      <c r="M278" s="1"/>
      <c r="N278" s="1"/>
      <c r="O278" s="1"/>
    </row>
    <row r="279" spans="1:15" ht="15" customHeight="1" x14ac:dyDescent="0.25">
      <c r="A279" s="23" t="s">
        <v>131</v>
      </c>
      <c r="B279" s="23"/>
      <c r="C279" s="1"/>
      <c r="D279" s="1"/>
      <c r="E279" s="1"/>
      <c r="F279" s="3"/>
      <c r="G279" s="34">
        <f>+G277+G264</f>
        <v>0</v>
      </c>
      <c r="H279" s="34">
        <f t="shared" ref="H279:I279" si="62">+H277+H264</f>
        <v>0</v>
      </c>
      <c r="I279" s="34">
        <f t="shared" si="62"/>
        <v>0</v>
      </c>
      <c r="J279" s="1"/>
      <c r="K279" s="1"/>
      <c r="L279" s="1"/>
      <c r="M279" s="1"/>
      <c r="N279" s="1"/>
      <c r="O279" s="1"/>
    </row>
    <row r="280" spans="1:15" ht="15" customHeight="1" x14ac:dyDescent="0.25">
      <c r="A280" s="23"/>
      <c r="B280" s="23"/>
      <c r="C280" s="1"/>
      <c r="D280" s="1"/>
      <c r="E280" s="1"/>
      <c r="F280" s="3"/>
      <c r="G280" s="35"/>
      <c r="H280" s="35"/>
      <c r="I280" s="35"/>
      <c r="J280" s="1"/>
      <c r="K280" s="1"/>
      <c r="L280" s="1"/>
      <c r="M280" s="1"/>
      <c r="N280" s="1"/>
      <c r="O280" s="1"/>
    </row>
    <row r="281" spans="1:15" ht="15" customHeight="1" x14ac:dyDescent="0.25">
      <c r="A281" s="23" t="s">
        <v>138</v>
      </c>
      <c r="B281" s="23"/>
      <c r="C281" s="19"/>
      <c r="D281" s="111"/>
      <c r="E281" s="111"/>
      <c r="F281" s="111"/>
      <c r="G281" s="111"/>
      <c r="H281" s="38"/>
      <c r="I281" s="38"/>
      <c r="J281" s="1"/>
      <c r="K281" s="1"/>
      <c r="L281" s="1"/>
      <c r="M281" s="1"/>
      <c r="N281" s="1"/>
      <c r="O281" s="1"/>
    </row>
    <row r="282" spans="1:15" ht="15" customHeight="1" x14ac:dyDescent="0.25">
      <c r="A282" s="1"/>
      <c r="B282" s="23" t="s">
        <v>10</v>
      </c>
      <c r="C282" s="1"/>
      <c r="D282" s="1"/>
      <c r="E282" s="1"/>
      <c r="F282" s="3"/>
      <c r="G282" s="1"/>
      <c r="H282" s="1"/>
      <c r="I282" s="1"/>
      <c r="J282" s="1"/>
      <c r="K282" s="1"/>
      <c r="L282" s="1"/>
      <c r="M282" s="1"/>
      <c r="N282" s="1"/>
      <c r="O282" s="1"/>
    </row>
    <row r="283" spans="1:15" ht="15" customHeight="1" x14ac:dyDescent="0.25">
      <c r="A283" s="23"/>
      <c r="B283" s="23"/>
      <c r="C283" s="25"/>
      <c r="D283" s="25"/>
      <c r="E283" s="26"/>
      <c r="F283" s="27"/>
      <c r="G283" s="33">
        <f t="shared" ref="G283:G293" si="63">+F283*E283</f>
        <v>0</v>
      </c>
      <c r="H283" s="63"/>
      <c r="I283" s="41">
        <f t="shared" ref="I283:I293" si="64">+G279-H279</f>
        <v>0</v>
      </c>
      <c r="J283" s="1"/>
      <c r="K283" s="1"/>
      <c r="L283" s="1"/>
      <c r="M283" s="1"/>
      <c r="N283" s="1"/>
      <c r="O283" s="1"/>
    </row>
    <row r="284" spans="1:15" ht="15" customHeight="1" x14ac:dyDescent="0.25">
      <c r="A284" s="23"/>
      <c r="B284" s="23"/>
      <c r="C284" s="25"/>
      <c r="D284" s="25"/>
      <c r="E284" s="26"/>
      <c r="F284" s="27"/>
      <c r="G284" s="33">
        <f t="shared" si="63"/>
        <v>0</v>
      </c>
      <c r="H284" s="63"/>
      <c r="I284" s="41">
        <f t="shared" si="64"/>
        <v>0</v>
      </c>
      <c r="J284" s="1"/>
      <c r="K284" s="1"/>
      <c r="L284" s="1"/>
      <c r="M284" s="1"/>
      <c r="N284" s="1"/>
      <c r="O284" s="1"/>
    </row>
    <row r="285" spans="1:15" ht="15" customHeight="1" x14ac:dyDescent="0.25">
      <c r="A285" s="23"/>
      <c r="B285" s="23"/>
      <c r="C285" s="25"/>
      <c r="D285" s="25"/>
      <c r="E285" s="26"/>
      <c r="F285" s="27"/>
      <c r="G285" s="33">
        <f t="shared" si="63"/>
        <v>0</v>
      </c>
      <c r="H285" s="63"/>
      <c r="I285" s="41">
        <f t="shared" si="64"/>
        <v>0</v>
      </c>
      <c r="J285" s="1"/>
      <c r="K285" s="1"/>
      <c r="L285" s="1"/>
      <c r="M285" s="1"/>
      <c r="N285" s="1"/>
      <c r="O285" s="1"/>
    </row>
    <row r="286" spans="1:15" ht="15" customHeight="1" x14ac:dyDescent="0.25">
      <c r="A286" s="23"/>
      <c r="B286" s="23"/>
      <c r="C286" s="25"/>
      <c r="D286" s="25"/>
      <c r="E286" s="26"/>
      <c r="F286" s="27"/>
      <c r="G286" s="33">
        <f t="shared" si="63"/>
        <v>0</v>
      </c>
      <c r="H286" s="63"/>
      <c r="I286" s="41">
        <f t="shared" si="64"/>
        <v>0</v>
      </c>
      <c r="J286" s="1"/>
      <c r="K286" s="1"/>
      <c r="L286" s="1"/>
      <c r="M286" s="1"/>
      <c r="N286" s="1"/>
      <c r="O286" s="1"/>
    </row>
    <row r="287" spans="1:15" ht="15" customHeight="1" x14ac:dyDescent="0.25">
      <c r="A287" s="23"/>
      <c r="B287" s="23"/>
      <c r="C287" s="25"/>
      <c r="D287" s="25"/>
      <c r="E287" s="26"/>
      <c r="F287" s="27"/>
      <c r="G287" s="33">
        <f t="shared" si="63"/>
        <v>0</v>
      </c>
      <c r="H287" s="63"/>
      <c r="I287" s="41">
        <f t="shared" si="64"/>
        <v>0</v>
      </c>
      <c r="J287" s="1"/>
      <c r="K287" s="1"/>
      <c r="L287" s="1"/>
      <c r="M287" s="1"/>
      <c r="N287" s="1"/>
      <c r="O287" s="1"/>
    </row>
    <row r="288" spans="1:15" ht="15" customHeight="1" x14ac:dyDescent="0.25">
      <c r="A288" s="23"/>
      <c r="B288" s="23"/>
      <c r="C288" s="25"/>
      <c r="D288" s="25"/>
      <c r="E288" s="26"/>
      <c r="F288" s="27"/>
      <c r="G288" s="33">
        <f t="shared" si="63"/>
        <v>0</v>
      </c>
      <c r="H288" s="63"/>
      <c r="I288" s="41">
        <f t="shared" si="64"/>
        <v>0</v>
      </c>
      <c r="J288" s="1"/>
      <c r="K288" s="1"/>
      <c r="L288" s="1"/>
      <c r="M288" s="1"/>
      <c r="N288" s="1"/>
      <c r="O288" s="1"/>
    </row>
    <row r="289" spans="1:15" ht="15" customHeight="1" x14ac:dyDescent="0.25">
      <c r="A289" s="23"/>
      <c r="B289" s="23"/>
      <c r="C289" s="25"/>
      <c r="D289" s="25"/>
      <c r="E289" s="26"/>
      <c r="F289" s="27"/>
      <c r="G289" s="33">
        <f t="shared" si="63"/>
        <v>0</v>
      </c>
      <c r="H289" s="63"/>
      <c r="I289" s="41">
        <f t="shared" si="64"/>
        <v>0</v>
      </c>
      <c r="J289" s="1"/>
      <c r="K289" s="1"/>
      <c r="L289" s="1"/>
      <c r="M289" s="1"/>
      <c r="N289" s="1"/>
      <c r="O289" s="1"/>
    </row>
    <row r="290" spans="1:15" ht="15" customHeight="1" x14ac:dyDescent="0.25">
      <c r="A290" s="23"/>
      <c r="B290" s="23"/>
      <c r="C290" s="25"/>
      <c r="D290" s="25"/>
      <c r="E290" s="26"/>
      <c r="F290" s="27"/>
      <c r="G290" s="33">
        <f t="shared" si="63"/>
        <v>0</v>
      </c>
      <c r="H290" s="63"/>
      <c r="I290" s="41">
        <f t="shared" si="64"/>
        <v>0</v>
      </c>
      <c r="J290" s="1"/>
      <c r="K290" s="1"/>
      <c r="L290" s="1"/>
      <c r="M290" s="1"/>
      <c r="N290" s="1"/>
      <c r="O290" s="1"/>
    </row>
    <row r="291" spans="1:15" ht="15" customHeight="1" x14ac:dyDescent="0.25">
      <c r="A291" s="23"/>
      <c r="B291" s="23"/>
      <c r="C291" s="25"/>
      <c r="D291" s="25"/>
      <c r="E291" s="26"/>
      <c r="F291" s="27"/>
      <c r="G291" s="33">
        <f t="shared" si="63"/>
        <v>0</v>
      </c>
      <c r="H291" s="63"/>
      <c r="I291" s="41">
        <f t="shared" si="64"/>
        <v>0</v>
      </c>
      <c r="J291" s="1"/>
      <c r="K291" s="1"/>
      <c r="L291" s="1"/>
      <c r="M291" s="1"/>
      <c r="N291" s="1"/>
      <c r="O291" s="1"/>
    </row>
    <row r="292" spans="1:15" ht="15" customHeight="1" x14ac:dyDescent="0.25">
      <c r="A292" s="23"/>
      <c r="B292" s="23"/>
      <c r="C292" s="25"/>
      <c r="D292" s="25"/>
      <c r="E292" s="26"/>
      <c r="F292" s="27"/>
      <c r="G292" s="33">
        <f t="shared" si="63"/>
        <v>0</v>
      </c>
      <c r="H292" s="63"/>
      <c r="I292" s="41">
        <f t="shared" si="64"/>
        <v>0</v>
      </c>
      <c r="J292" s="1"/>
      <c r="K292" s="1"/>
      <c r="L292" s="1"/>
      <c r="M292" s="1"/>
      <c r="N292" s="1"/>
      <c r="O292" s="1"/>
    </row>
    <row r="293" spans="1:15" ht="15" customHeight="1" x14ac:dyDescent="0.25">
      <c r="A293" s="23"/>
      <c r="B293" s="23"/>
      <c r="C293" s="25"/>
      <c r="D293" s="25"/>
      <c r="E293" s="26"/>
      <c r="F293" s="27"/>
      <c r="G293" s="33">
        <f t="shared" si="63"/>
        <v>0</v>
      </c>
      <c r="H293" s="63"/>
      <c r="I293" s="41">
        <f t="shared" si="64"/>
        <v>0</v>
      </c>
      <c r="J293" s="1"/>
      <c r="K293" s="1"/>
      <c r="L293" s="1"/>
      <c r="M293" s="1"/>
      <c r="N293" s="1"/>
      <c r="O293" s="1"/>
    </row>
    <row r="294" spans="1:15" ht="15" customHeight="1" x14ac:dyDescent="0.25">
      <c r="A294" s="23" t="s">
        <v>27</v>
      </c>
      <c r="B294" s="23"/>
      <c r="C294" s="21"/>
      <c r="D294" s="21"/>
      <c r="E294" s="21"/>
      <c r="F294" s="28"/>
      <c r="G294" s="34">
        <f>SUM(G283:G293)</f>
        <v>0</v>
      </c>
      <c r="H294" s="34">
        <f t="shared" ref="H294:I294" si="65">SUM(H283:H293)</f>
        <v>0</v>
      </c>
      <c r="I294" s="34">
        <f t="shared" si="65"/>
        <v>0</v>
      </c>
      <c r="J294" s="1"/>
      <c r="K294" s="1"/>
      <c r="L294" s="1"/>
      <c r="M294" s="1"/>
      <c r="N294" s="1"/>
      <c r="O294" s="1"/>
    </row>
    <row r="295" spans="1:15" ht="15" customHeight="1" x14ac:dyDescent="0.25">
      <c r="A295" s="23"/>
      <c r="B295" s="23"/>
      <c r="C295" s="21"/>
      <c r="D295" s="21"/>
      <c r="E295" s="21"/>
      <c r="F295" s="28"/>
      <c r="G295" s="35"/>
      <c r="H295" s="35"/>
      <c r="I295" s="35"/>
      <c r="J295" s="1"/>
      <c r="K295" s="1"/>
      <c r="L295" s="1"/>
      <c r="M295" s="1"/>
      <c r="N295" s="1"/>
      <c r="O295" s="1"/>
    </row>
    <row r="296" spans="1:15" ht="15" customHeight="1" x14ac:dyDescent="0.25">
      <c r="A296" s="1"/>
      <c r="B296" s="23" t="s">
        <v>11</v>
      </c>
      <c r="C296" s="21"/>
      <c r="D296" s="21"/>
      <c r="E296" s="21"/>
      <c r="F296" s="28"/>
      <c r="G296" s="35"/>
      <c r="H296" s="35"/>
      <c r="I296" s="35"/>
      <c r="J296" s="1"/>
      <c r="K296" s="1"/>
      <c r="L296" s="1"/>
      <c r="M296" s="1"/>
      <c r="N296" s="1"/>
      <c r="O296" s="1"/>
    </row>
    <row r="297" spans="1:15" ht="15" customHeight="1" x14ac:dyDescent="0.25">
      <c r="A297" s="23"/>
      <c r="B297" s="23"/>
      <c r="C297" s="25"/>
      <c r="D297" s="29"/>
      <c r="E297" s="26"/>
      <c r="F297" s="27"/>
      <c r="G297" s="33">
        <f>+F297*E297</f>
        <v>0</v>
      </c>
      <c r="H297" s="63"/>
      <c r="I297" s="41">
        <f t="shared" ref="I297:I306" si="66">+G293-H293</f>
        <v>0</v>
      </c>
      <c r="J297" s="1"/>
      <c r="K297" s="1"/>
      <c r="L297" s="1"/>
      <c r="M297" s="1"/>
      <c r="N297" s="1"/>
      <c r="O297" s="1"/>
    </row>
    <row r="298" spans="1:15" ht="15" customHeight="1" x14ac:dyDescent="0.25">
      <c r="A298" s="23"/>
      <c r="B298" s="23"/>
      <c r="C298" s="25"/>
      <c r="D298" s="25"/>
      <c r="E298" s="26"/>
      <c r="F298" s="27"/>
      <c r="G298" s="33">
        <f>+F298*E298</f>
        <v>0</v>
      </c>
      <c r="H298" s="63"/>
      <c r="I298" s="41">
        <f t="shared" si="66"/>
        <v>0</v>
      </c>
      <c r="J298" s="1"/>
      <c r="K298" s="1"/>
      <c r="L298" s="1"/>
      <c r="M298" s="1"/>
      <c r="N298" s="1"/>
      <c r="O298" s="1"/>
    </row>
    <row r="299" spans="1:15" ht="15" customHeight="1" x14ac:dyDescent="0.25">
      <c r="A299" s="23"/>
      <c r="B299" s="23"/>
      <c r="C299" s="25"/>
      <c r="D299" s="25"/>
      <c r="E299" s="26"/>
      <c r="F299" s="27"/>
      <c r="G299" s="33">
        <f>+F299*E299</f>
        <v>0</v>
      </c>
      <c r="H299" s="63"/>
      <c r="I299" s="41">
        <f t="shared" si="66"/>
        <v>0</v>
      </c>
      <c r="J299" s="1"/>
      <c r="K299" s="1"/>
      <c r="L299" s="1"/>
      <c r="M299" s="1"/>
      <c r="N299" s="1"/>
      <c r="O299" s="1"/>
    </row>
    <row r="300" spans="1:15" ht="15" customHeight="1" x14ac:dyDescent="0.25">
      <c r="A300" s="23"/>
      <c r="B300" s="23"/>
      <c r="C300" s="25"/>
      <c r="D300" s="25"/>
      <c r="E300" s="26"/>
      <c r="F300" s="27"/>
      <c r="G300" s="33">
        <f t="shared" ref="G300:G306" si="67">+F300*E300</f>
        <v>0</v>
      </c>
      <c r="H300" s="63"/>
      <c r="I300" s="41">
        <f t="shared" si="66"/>
        <v>0</v>
      </c>
      <c r="J300" s="1"/>
      <c r="K300" s="1"/>
      <c r="L300" s="1"/>
      <c r="M300" s="1"/>
      <c r="N300" s="1"/>
      <c r="O300" s="1"/>
    </row>
    <row r="301" spans="1:15" ht="15" customHeight="1" x14ac:dyDescent="0.25">
      <c r="A301" s="23"/>
      <c r="B301" s="23"/>
      <c r="C301" s="25"/>
      <c r="D301" s="25"/>
      <c r="E301" s="26"/>
      <c r="F301" s="27"/>
      <c r="G301" s="33">
        <f t="shared" si="67"/>
        <v>0</v>
      </c>
      <c r="H301" s="63"/>
      <c r="I301" s="41">
        <f t="shared" si="66"/>
        <v>0</v>
      </c>
      <c r="J301" s="1"/>
      <c r="K301" s="1"/>
      <c r="L301" s="1"/>
      <c r="M301" s="1"/>
      <c r="N301" s="1"/>
      <c r="O301" s="1"/>
    </row>
    <row r="302" spans="1:15" ht="15" customHeight="1" x14ac:dyDescent="0.25">
      <c r="A302" s="23"/>
      <c r="B302" s="23"/>
      <c r="C302" s="25"/>
      <c r="D302" s="25"/>
      <c r="E302" s="26"/>
      <c r="F302" s="27"/>
      <c r="G302" s="33">
        <f t="shared" si="67"/>
        <v>0</v>
      </c>
      <c r="H302" s="63"/>
      <c r="I302" s="41">
        <f t="shared" si="66"/>
        <v>0</v>
      </c>
      <c r="J302" s="1"/>
      <c r="K302" s="1"/>
      <c r="L302" s="1"/>
      <c r="M302" s="1"/>
      <c r="N302" s="1"/>
      <c r="O302" s="1"/>
    </row>
    <row r="303" spans="1:15" ht="15" customHeight="1" x14ac:dyDescent="0.25">
      <c r="A303" s="23"/>
      <c r="B303" s="23"/>
      <c r="C303" s="25"/>
      <c r="D303" s="25"/>
      <c r="E303" s="26"/>
      <c r="F303" s="27"/>
      <c r="G303" s="33">
        <f t="shared" si="67"/>
        <v>0</v>
      </c>
      <c r="H303" s="63"/>
      <c r="I303" s="41">
        <f t="shared" si="66"/>
        <v>0</v>
      </c>
      <c r="J303" s="1"/>
      <c r="K303" s="1"/>
      <c r="L303" s="1"/>
      <c r="M303" s="1"/>
      <c r="N303" s="1"/>
      <c r="O303" s="1"/>
    </row>
    <row r="304" spans="1:15" ht="15" customHeight="1" x14ac:dyDescent="0.25">
      <c r="A304" s="23"/>
      <c r="B304" s="23"/>
      <c r="C304" s="25"/>
      <c r="D304" s="25"/>
      <c r="E304" s="26"/>
      <c r="F304" s="27"/>
      <c r="G304" s="33">
        <f t="shared" si="67"/>
        <v>0</v>
      </c>
      <c r="H304" s="63"/>
      <c r="I304" s="41">
        <f t="shared" si="66"/>
        <v>0</v>
      </c>
      <c r="J304" s="1"/>
      <c r="K304" s="1"/>
      <c r="L304" s="1"/>
      <c r="M304" s="1"/>
      <c r="N304" s="1"/>
      <c r="O304" s="1"/>
    </row>
    <row r="305" spans="1:15" ht="15" customHeight="1" x14ac:dyDescent="0.25">
      <c r="A305" s="23"/>
      <c r="B305" s="23"/>
      <c r="C305" s="25"/>
      <c r="D305" s="25"/>
      <c r="E305" s="26"/>
      <c r="F305" s="27"/>
      <c r="G305" s="33">
        <f t="shared" si="67"/>
        <v>0</v>
      </c>
      <c r="H305" s="63"/>
      <c r="I305" s="41">
        <f t="shared" si="66"/>
        <v>0</v>
      </c>
      <c r="J305" s="1"/>
      <c r="K305" s="1"/>
      <c r="L305" s="1"/>
      <c r="M305" s="1"/>
      <c r="N305" s="1"/>
      <c r="O305" s="1"/>
    </row>
    <row r="306" spans="1:15" ht="15" customHeight="1" x14ac:dyDescent="0.25">
      <c r="A306" s="23"/>
      <c r="B306" s="23"/>
      <c r="C306" s="25"/>
      <c r="D306" s="25"/>
      <c r="E306" s="26"/>
      <c r="F306" s="27"/>
      <c r="G306" s="33">
        <f t="shared" si="67"/>
        <v>0</v>
      </c>
      <c r="H306" s="63"/>
      <c r="I306" s="41">
        <f t="shared" si="66"/>
        <v>0</v>
      </c>
      <c r="J306" s="1"/>
      <c r="K306" s="1"/>
      <c r="L306" s="1"/>
      <c r="M306" s="1"/>
      <c r="N306" s="1"/>
      <c r="O306" s="1"/>
    </row>
    <row r="307" spans="1:15" ht="15" customHeight="1" x14ac:dyDescent="0.25">
      <c r="A307" s="1"/>
      <c r="B307" s="23" t="s">
        <v>28</v>
      </c>
      <c r="C307" s="21"/>
      <c r="D307" s="21"/>
      <c r="E307" s="21"/>
      <c r="F307" s="28"/>
      <c r="G307" s="34">
        <f>SUM(G297:G306)</f>
        <v>0</v>
      </c>
      <c r="H307" s="34">
        <f t="shared" ref="H307:I307" si="68">SUM(H297:H306)</f>
        <v>0</v>
      </c>
      <c r="I307" s="34">
        <f t="shared" si="68"/>
        <v>0</v>
      </c>
      <c r="J307" s="1"/>
      <c r="K307" s="1"/>
      <c r="L307" s="1"/>
      <c r="M307" s="1"/>
      <c r="N307" s="1"/>
      <c r="O307" s="1"/>
    </row>
    <row r="308" spans="1:15" ht="15" customHeight="1" x14ac:dyDescent="0.25">
      <c r="A308" s="23"/>
      <c r="B308" s="23"/>
      <c r="C308" s="21"/>
      <c r="D308" s="21"/>
      <c r="E308" s="21"/>
      <c r="F308" s="28"/>
      <c r="G308" s="34"/>
      <c r="H308" s="34"/>
      <c r="I308" s="34"/>
      <c r="J308" s="1"/>
      <c r="K308" s="1"/>
      <c r="L308" s="1"/>
      <c r="M308" s="1"/>
      <c r="N308" s="1"/>
      <c r="O308" s="1"/>
    </row>
    <row r="309" spans="1:15" ht="15" customHeight="1" x14ac:dyDescent="0.25">
      <c r="A309" s="23" t="s">
        <v>132</v>
      </c>
      <c r="B309" s="23"/>
      <c r="C309" s="1"/>
      <c r="D309" s="1"/>
      <c r="E309" s="1"/>
      <c r="F309" s="3"/>
      <c r="G309" s="34">
        <f>+G307+G294</f>
        <v>0</v>
      </c>
      <c r="H309" s="34">
        <f t="shared" ref="H309:I309" si="69">+H307+H294</f>
        <v>0</v>
      </c>
      <c r="I309" s="34">
        <f t="shared" si="69"/>
        <v>0</v>
      </c>
      <c r="J309" s="1"/>
      <c r="K309" s="1"/>
      <c r="L309" s="1"/>
      <c r="M309" s="1"/>
      <c r="N309" s="1"/>
      <c r="O309" s="1"/>
    </row>
    <row r="310" spans="1:15" ht="15" customHeight="1" x14ac:dyDescent="0.25">
      <c r="A310" s="23"/>
      <c r="B310" s="23"/>
      <c r="C310" s="1"/>
      <c r="D310" s="1"/>
      <c r="E310" s="1"/>
      <c r="F310" s="3"/>
      <c r="G310" s="1"/>
      <c r="H310" s="1"/>
      <c r="I310" s="1"/>
      <c r="J310" s="1"/>
      <c r="K310" s="1"/>
      <c r="L310" s="1"/>
      <c r="M310" s="1"/>
      <c r="N310" s="1"/>
      <c r="O310" s="1"/>
    </row>
    <row r="311" spans="1:15" ht="15" customHeight="1" x14ac:dyDescent="0.25">
      <c r="A311" s="23"/>
      <c r="B311" s="23"/>
      <c r="C311" s="1"/>
      <c r="D311" s="1"/>
      <c r="E311" s="1"/>
      <c r="F311" s="3"/>
      <c r="G311" s="1"/>
      <c r="H311" s="1"/>
      <c r="I311" s="1"/>
      <c r="J311" s="1"/>
      <c r="K311" s="1"/>
      <c r="L311" s="1"/>
      <c r="M311" s="1"/>
      <c r="N311" s="1"/>
      <c r="O311" s="1"/>
    </row>
  </sheetData>
  <sheetProtection algorithmName="SHA-512" hashValue="ReHqttIH9RFvsjH5zclsuZjF8vHOBQBWV1WAWsFic3BVATDmZ7qPOZGL+7u/AL1wTLBj5eZxfIB4EjkYpwDm8g==" saltValue="Bm69VMLa66x3jxj9Ndq5HA==" spinCount="100000" sheet="1" insertRows="0" selectLockedCells="1"/>
  <mergeCells count="21">
    <mergeCell ref="C8:J8"/>
    <mergeCell ref="C9:J9"/>
    <mergeCell ref="D41:G41"/>
    <mergeCell ref="D71:G71"/>
    <mergeCell ref="D12:G12"/>
    <mergeCell ref="D251:G251"/>
    <mergeCell ref="D281:G281"/>
    <mergeCell ref="M15:O15"/>
    <mergeCell ref="M16:O16"/>
    <mergeCell ref="M17:O17"/>
    <mergeCell ref="D191:G191"/>
    <mergeCell ref="D221:G221"/>
    <mergeCell ref="D101:G101"/>
    <mergeCell ref="D131:G131"/>
    <mergeCell ref="D161:G161"/>
    <mergeCell ref="M22:O22"/>
    <mergeCell ref="M23:O23"/>
    <mergeCell ref="M24:O24"/>
    <mergeCell ref="M29:O29"/>
    <mergeCell ref="M30:O30"/>
    <mergeCell ref="M31:O31"/>
  </mergeCells>
  <pageMargins left="0.7" right="0.7" top="0.75" bottom="0.75" header="0.3" footer="0.3"/>
  <pageSetup scale="29" orientation="portrait" r:id="rId1"/>
  <headerFooter>
    <oddFooter>&amp;R&amp;"Arial,Regular"&amp;6&amp;Z&amp;F&amp;A</oddFooter>
  </headerFooter>
  <rowBreaks count="1" manualBreakCount="1">
    <brk id="160" max="16383"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70C0"/>
  </sheetPr>
  <dimension ref="A8"/>
  <sheetViews>
    <sheetView workbookViewId="0">
      <selection activeCell="O20" sqref="O20"/>
    </sheetView>
  </sheetViews>
  <sheetFormatPr defaultColWidth="9.140625" defaultRowHeight="15" x14ac:dyDescent="0.25"/>
  <cols>
    <col min="1" max="16384" width="9.140625" style="22"/>
  </cols>
  <sheetData>
    <row r="8" spans="1:1" x14ac:dyDescent="0.25">
      <c r="A8" s="12" t="s">
        <v>149</v>
      </c>
    </row>
  </sheetData>
  <pageMargins left="0.7" right="0.7" top="0.75" bottom="0.75" header="0.3" footer="0.3"/>
  <pageSetup orientation="portrait" r:id="rId1"/>
  <drawing r:id="rId2"/>
  <legacyDrawing r:id="rId3"/>
  <oleObjects>
    <mc:AlternateContent xmlns:mc="http://schemas.openxmlformats.org/markup-compatibility/2006">
      <mc:Choice Requires="x14">
        <oleObject progId="Word.Document.12" shapeId="3073" r:id="rId4">
          <objectPr defaultSize="0" autoPict="0" r:id="rId5">
            <anchor moveWithCells="1">
              <from>
                <xdr:col>0</xdr:col>
                <xdr:colOff>0</xdr:colOff>
                <xdr:row>10</xdr:row>
                <xdr:rowOff>0</xdr:rowOff>
              </from>
              <to>
                <xdr:col>9</xdr:col>
                <xdr:colOff>457200</xdr:colOff>
                <xdr:row>36</xdr:row>
                <xdr:rowOff>66675</xdr:rowOff>
              </to>
            </anchor>
          </objectPr>
        </oleObject>
      </mc:Choice>
      <mc:Fallback>
        <oleObject progId="Word.Document.12" shapeId="3073"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6:N118"/>
  <sheetViews>
    <sheetView topLeftCell="A10" zoomScale="130" zoomScaleNormal="130" workbookViewId="0">
      <selection activeCell="A24" sqref="A24:N24"/>
    </sheetView>
  </sheetViews>
  <sheetFormatPr defaultRowHeight="15" x14ac:dyDescent="0.25"/>
  <cols>
    <col min="1" max="1" width="8.7109375" customWidth="1"/>
    <col min="2" max="2" width="4.28515625" customWidth="1"/>
    <col min="3" max="3" width="4.42578125" customWidth="1"/>
    <col min="4" max="4" width="14.7109375" customWidth="1"/>
    <col min="5" max="11" width="8.7109375" customWidth="1"/>
    <col min="12" max="12" width="10.42578125" customWidth="1"/>
    <col min="13" max="14" width="8.7109375" customWidth="1"/>
  </cols>
  <sheetData>
    <row r="6" spans="1:14" ht="41.25" customHeight="1" x14ac:dyDescent="0.25"/>
    <row r="7" spans="1:14" ht="41.25" customHeight="1" x14ac:dyDescent="0.25"/>
    <row r="8" spans="1:14" x14ac:dyDescent="0.25">
      <c r="E8" s="88" t="s">
        <v>0</v>
      </c>
      <c r="F8" s="88"/>
      <c r="G8" s="88"/>
      <c r="H8" s="88"/>
      <c r="I8" s="88"/>
      <c r="J8" s="88"/>
    </row>
    <row r="9" spans="1:14" x14ac:dyDescent="0.25">
      <c r="E9" s="88" t="s">
        <v>30</v>
      </c>
      <c r="F9" s="88" t="s">
        <v>29</v>
      </c>
      <c r="G9" s="88"/>
      <c r="H9" s="88"/>
      <c r="I9" s="88"/>
      <c r="J9" s="88"/>
      <c r="L9" s="10" t="str">
        <f>+'Budget Reqest Form'!H9</f>
        <v>2021-2022</v>
      </c>
    </row>
    <row r="11" spans="1:14" ht="30.75" customHeight="1" x14ac:dyDescent="0.25">
      <c r="C11" s="113" t="s">
        <v>139</v>
      </c>
      <c r="D11" s="113"/>
      <c r="E11" s="113"/>
      <c r="F11" s="113"/>
      <c r="G11" s="113"/>
      <c r="H11" s="113"/>
      <c r="I11" s="113"/>
      <c r="J11" s="113"/>
      <c r="K11" s="113"/>
      <c r="L11" s="113"/>
      <c r="M11" s="113"/>
      <c r="N11" s="113"/>
    </row>
    <row r="13" spans="1:14" x14ac:dyDescent="0.25">
      <c r="C13" s="118" t="s">
        <v>31</v>
      </c>
      <c r="D13" s="118"/>
      <c r="E13" s="118"/>
      <c r="F13" s="118"/>
      <c r="G13" s="118"/>
      <c r="H13" s="118"/>
      <c r="I13" s="118"/>
      <c r="J13" s="118"/>
      <c r="K13" s="118"/>
    </row>
    <row r="14" spans="1:14" s="126" customFormat="1" ht="15" customHeight="1" x14ac:dyDescent="0.25">
      <c r="B14" s="127"/>
      <c r="C14" s="128" t="s">
        <v>260</v>
      </c>
      <c r="D14" s="128">
        <v>43488</v>
      </c>
      <c r="E14" s="129" t="s">
        <v>147</v>
      </c>
      <c r="F14" s="129"/>
      <c r="G14" s="129"/>
      <c r="H14" s="129"/>
      <c r="I14" s="129"/>
      <c r="J14" s="129"/>
      <c r="K14" s="66"/>
    </row>
    <row r="15" spans="1:14" s="126" customFormat="1" x14ac:dyDescent="0.25">
      <c r="A15" s="130"/>
      <c r="B15" s="131"/>
      <c r="C15" s="128">
        <v>44286</v>
      </c>
      <c r="D15" s="128"/>
      <c r="E15" s="132" t="s">
        <v>148</v>
      </c>
      <c r="F15" s="132"/>
      <c r="G15" s="132"/>
      <c r="H15" s="132"/>
      <c r="I15" s="132"/>
      <c r="J15" s="132"/>
      <c r="K15" s="132"/>
      <c r="L15" s="132"/>
      <c r="M15" s="132"/>
    </row>
    <row r="16" spans="1:14" s="126" customFormat="1" x14ac:dyDescent="0.25">
      <c r="A16" s="130"/>
      <c r="B16" s="133" t="s">
        <v>261</v>
      </c>
      <c r="C16" s="133"/>
      <c r="D16" s="133"/>
      <c r="E16" s="126" t="s">
        <v>35</v>
      </c>
    </row>
    <row r="17" spans="1:14" s="126" customFormat="1" x14ac:dyDescent="0.25">
      <c r="A17" s="130"/>
      <c r="B17" s="131"/>
      <c r="C17" s="128">
        <v>44293</v>
      </c>
      <c r="D17" s="128"/>
      <c r="E17" s="126" t="s">
        <v>32</v>
      </c>
    </row>
    <row r="18" spans="1:14" s="126" customFormat="1" x14ac:dyDescent="0.25">
      <c r="A18" s="130"/>
      <c r="B18" s="131"/>
      <c r="C18" s="128">
        <v>43924</v>
      </c>
      <c r="D18" s="128"/>
      <c r="E18" s="126" t="s">
        <v>33</v>
      </c>
    </row>
    <row r="19" spans="1:14" s="126" customFormat="1" x14ac:dyDescent="0.25">
      <c r="A19" s="130"/>
      <c r="B19" s="131"/>
      <c r="C19" s="128" t="s">
        <v>262</v>
      </c>
      <c r="D19" s="128"/>
      <c r="E19" s="126" t="s">
        <v>34</v>
      </c>
    </row>
    <row r="21" spans="1:14" ht="15" customHeight="1" x14ac:dyDescent="0.25">
      <c r="C21" s="113" t="s">
        <v>140</v>
      </c>
      <c r="D21" s="113"/>
      <c r="E21" s="113"/>
      <c r="F21" s="113"/>
      <c r="G21" s="113"/>
      <c r="H21" s="113"/>
      <c r="I21" s="113"/>
      <c r="J21" s="113"/>
      <c r="K21" s="113"/>
      <c r="L21" s="113"/>
      <c r="M21" s="113"/>
      <c r="N21" s="113"/>
    </row>
    <row r="22" spans="1:14" ht="47.25" customHeight="1" x14ac:dyDescent="0.25">
      <c r="A22" s="114" t="s">
        <v>36</v>
      </c>
      <c r="B22" s="114"/>
      <c r="C22" s="114"/>
      <c r="D22" s="114"/>
      <c r="E22" s="114"/>
      <c r="F22" s="114"/>
      <c r="G22" s="114"/>
      <c r="H22" s="114"/>
      <c r="I22" s="114"/>
      <c r="J22" s="114"/>
      <c r="K22" s="114"/>
      <c r="L22" s="114"/>
      <c r="M22" s="114"/>
      <c r="N22" s="114"/>
    </row>
    <row r="24" spans="1:14" ht="43.5" customHeight="1" x14ac:dyDescent="0.25">
      <c r="A24" s="114" t="s">
        <v>103</v>
      </c>
      <c r="B24" s="114"/>
      <c r="C24" s="114"/>
      <c r="D24" s="114"/>
      <c r="E24" s="114"/>
      <c r="F24" s="114"/>
      <c r="G24" s="114"/>
      <c r="H24" s="114"/>
      <c r="I24" s="114"/>
      <c r="J24" s="114"/>
      <c r="K24" s="114"/>
      <c r="L24" s="114"/>
      <c r="M24" s="114"/>
      <c r="N24" s="114"/>
    </row>
    <row r="26" spans="1:14" ht="29.25" customHeight="1" x14ac:dyDescent="0.25">
      <c r="C26" s="115" t="s">
        <v>37</v>
      </c>
      <c r="D26" s="115"/>
      <c r="E26" s="115"/>
      <c r="F26" s="115"/>
      <c r="G26" s="115"/>
      <c r="H26" s="115"/>
      <c r="I26" s="115"/>
      <c r="J26" s="115"/>
      <c r="K26" s="115"/>
      <c r="L26" s="115"/>
      <c r="M26" s="115"/>
    </row>
    <row r="28" spans="1:14" x14ac:dyDescent="0.25">
      <c r="A28" s="115" t="s">
        <v>47</v>
      </c>
      <c r="B28" s="115"/>
      <c r="C28" s="115"/>
      <c r="D28" s="115"/>
      <c r="E28" s="115"/>
      <c r="F28" s="115"/>
      <c r="G28" s="115"/>
      <c r="H28" s="115"/>
      <c r="I28" s="115"/>
      <c r="J28" s="115"/>
      <c r="K28" s="115"/>
      <c r="L28" s="115"/>
      <c r="M28" s="115"/>
      <c r="N28" s="115"/>
    </row>
    <row r="29" spans="1:14" x14ac:dyDescent="0.25">
      <c r="A29" s="16" t="s">
        <v>38</v>
      </c>
      <c r="B29" t="s">
        <v>39</v>
      </c>
    </row>
    <row r="30" spans="1:14" x14ac:dyDescent="0.25">
      <c r="B30">
        <v>1</v>
      </c>
      <c r="C30" s="12" t="s">
        <v>40</v>
      </c>
    </row>
    <row r="31" spans="1:14" x14ac:dyDescent="0.25">
      <c r="D31" s="116" t="s">
        <v>41</v>
      </c>
      <c r="E31" s="116"/>
      <c r="F31" s="116"/>
      <c r="G31" s="116"/>
    </row>
    <row r="32" spans="1:14" x14ac:dyDescent="0.25">
      <c r="B32">
        <v>2</v>
      </c>
      <c r="C32" s="12" t="s">
        <v>42</v>
      </c>
    </row>
    <row r="33" spans="1:14" ht="29.25" customHeight="1" x14ac:dyDescent="0.25">
      <c r="D33" s="114" t="s">
        <v>141</v>
      </c>
      <c r="E33" s="114"/>
      <c r="F33" s="114"/>
      <c r="G33" s="114"/>
      <c r="H33" s="114"/>
      <c r="I33" s="114"/>
      <c r="J33" s="114"/>
      <c r="K33" s="114"/>
      <c r="L33" s="114"/>
      <c r="M33" s="114"/>
      <c r="N33" s="114"/>
    </row>
    <row r="34" spans="1:14" ht="45" customHeight="1" x14ac:dyDescent="0.25">
      <c r="A34" s="115" t="s">
        <v>253</v>
      </c>
      <c r="B34" s="115"/>
      <c r="C34" s="115"/>
      <c r="D34" s="115"/>
      <c r="E34" s="115"/>
      <c r="F34" s="115"/>
      <c r="G34" s="115"/>
      <c r="H34" s="115"/>
      <c r="I34" s="115"/>
      <c r="J34" s="115"/>
      <c r="K34" s="115"/>
      <c r="L34" s="115"/>
      <c r="M34" s="115"/>
      <c r="N34" s="115"/>
    </row>
    <row r="36" spans="1:14" ht="31.5" customHeight="1" x14ac:dyDescent="0.25">
      <c r="A36" s="114" t="s">
        <v>254</v>
      </c>
      <c r="B36" s="114"/>
      <c r="C36" s="114"/>
      <c r="D36" s="114"/>
      <c r="E36" s="114"/>
      <c r="F36" s="114"/>
      <c r="G36" s="114"/>
      <c r="H36" s="114"/>
      <c r="I36" s="114"/>
      <c r="J36" s="114"/>
      <c r="K36" s="114"/>
      <c r="L36" s="114"/>
      <c r="M36" s="114"/>
      <c r="N36" s="114"/>
    </row>
    <row r="38" spans="1:14" ht="86.25" customHeight="1" x14ac:dyDescent="0.25">
      <c r="A38" s="16" t="s">
        <v>43</v>
      </c>
      <c r="B38" s="114" t="s">
        <v>104</v>
      </c>
      <c r="C38" s="114"/>
      <c r="D38" s="114"/>
      <c r="E38" s="114"/>
      <c r="F38" s="114"/>
      <c r="G38" s="114"/>
      <c r="H38" s="114"/>
      <c r="I38" s="114"/>
      <c r="J38" s="114"/>
      <c r="K38" s="114"/>
      <c r="L38" s="114"/>
      <c r="M38" s="114"/>
      <c r="N38" s="114"/>
    </row>
    <row r="40" spans="1:14" ht="44.25" customHeight="1" x14ac:dyDescent="0.25">
      <c r="A40" s="16" t="s">
        <v>44</v>
      </c>
      <c r="B40" s="114" t="s">
        <v>99</v>
      </c>
      <c r="C40" s="114"/>
      <c r="D40" s="114"/>
      <c r="E40" s="114"/>
      <c r="F40" s="114"/>
      <c r="G40" s="114"/>
      <c r="H40" s="114"/>
      <c r="I40" s="114"/>
      <c r="J40" s="114"/>
      <c r="K40" s="114"/>
      <c r="L40" s="114"/>
      <c r="M40" s="114"/>
      <c r="N40" s="114"/>
    </row>
    <row r="41" spans="1:14" x14ac:dyDescent="0.25">
      <c r="B41">
        <v>1</v>
      </c>
      <c r="C41" s="36" t="s">
        <v>48</v>
      </c>
    </row>
    <row r="42" spans="1:14" ht="46.5" customHeight="1" x14ac:dyDescent="0.25">
      <c r="C42" s="114" t="s">
        <v>49</v>
      </c>
      <c r="D42" s="114"/>
      <c r="E42" s="114"/>
      <c r="F42" s="114"/>
      <c r="G42" s="114"/>
      <c r="H42" s="114"/>
      <c r="I42" s="114"/>
      <c r="J42" s="114"/>
      <c r="K42" s="114"/>
      <c r="L42" s="114"/>
      <c r="M42" s="114"/>
      <c r="N42" s="114"/>
    </row>
    <row r="43" spans="1:14" x14ac:dyDescent="0.25">
      <c r="B43">
        <v>2</v>
      </c>
      <c r="C43" s="36" t="s">
        <v>46</v>
      </c>
    </row>
    <row r="44" spans="1:14" ht="30.75" customHeight="1" x14ac:dyDescent="0.25">
      <c r="C44" s="114" t="s">
        <v>45</v>
      </c>
      <c r="D44" s="114"/>
      <c r="E44" s="114"/>
      <c r="F44" s="114"/>
      <c r="G44" s="114"/>
      <c r="H44" s="114"/>
      <c r="I44" s="114"/>
      <c r="J44" s="114"/>
      <c r="K44" s="114"/>
      <c r="L44" s="114"/>
      <c r="M44" s="114"/>
      <c r="N44" s="114"/>
    </row>
    <row r="45" spans="1:14" x14ac:dyDescent="0.25">
      <c r="B45">
        <v>3</v>
      </c>
      <c r="C45" s="36" t="s">
        <v>50</v>
      </c>
    </row>
    <row r="46" spans="1:14" ht="31.5" customHeight="1" x14ac:dyDescent="0.25">
      <c r="C46" s="114" t="s">
        <v>72</v>
      </c>
      <c r="D46" s="114"/>
      <c r="E46" s="114"/>
      <c r="F46" s="114"/>
      <c r="G46" s="114"/>
      <c r="H46" s="114"/>
      <c r="I46" s="114"/>
      <c r="J46" s="114"/>
      <c r="K46" s="114"/>
      <c r="L46" s="114"/>
      <c r="M46" s="114"/>
      <c r="N46" s="114"/>
    </row>
    <row r="47" spans="1:14" ht="46.5" customHeight="1" x14ac:dyDescent="0.25">
      <c r="C47" s="17" t="s">
        <v>62</v>
      </c>
      <c r="D47" s="114" t="s">
        <v>105</v>
      </c>
      <c r="E47" s="114"/>
      <c r="F47" s="114"/>
      <c r="G47" s="114"/>
      <c r="H47" s="114"/>
      <c r="I47" s="114"/>
      <c r="J47" s="114"/>
      <c r="K47" s="114"/>
      <c r="L47" s="114"/>
      <c r="M47" s="114"/>
      <c r="N47" s="114"/>
    </row>
    <row r="49" spans="2:14" x14ac:dyDescent="0.25">
      <c r="B49" s="117" t="s">
        <v>52</v>
      </c>
      <c r="C49" s="117"/>
      <c r="D49" s="117"/>
      <c r="E49" s="117"/>
      <c r="F49" s="117"/>
      <c r="G49" s="117"/>
      <c r="H49" s="117"/>
      <c r="I49" s="117"/>
      <c r="J49" s="117"/>
      <c r="K49" s="117"/>
      <c r="L49" s="117"/>
      <c r="M49" s="117"/>
      <c r="N49" s="117"/>
    </row>
    <row r="50" spans="2:14" ht="29.25" customHeight="1" x14ac:dyDescent="0.25">
      <c r="B50" s="114" t="s">
        <v>73</v>
      </c>
      <c r="C50" s="114"/>
      <c r="D50" s="114"/>
      <c r="E50" s="114"/>
      <c r="F50" s="114"/>
      <c r="G50" s="114"/>
      <c r="H50" s="114"/>
      <c r="I50" s="114"/>
      <c r="J50" s="114"/>
      <c r="K50" s="114"/>
      <c r="L50" s="114"/>
      <c r="M50" s="114"/>
      <c r="N50" s="114"/>
    </row>
    <row r="52" spans="2:14" ht="61.5" customHeight="1" x14ac:dyDescent="0.25">
      <c r="B52" s="114" t="s">
        <v>74</v>
      </c>
      <c r="C52" s="114"/>
      <c r="D52" s="114"/>
      <c r="E52" s="114"/>
      <c r="F52" s="114"/>
      <c r="G52" s="114"/>
      <c r="H52" s="114"/>
      <c r="I52" s="114"/>
      <c r="J52" s="114"/>
      <c r="K52" s="114"/>
      <c r="L52" s="114"/>
      <c r="M52" s="114"/>
      <c r="N52" s="114"/>
    </row>
    <row r="54" spans="2:14" ht="48" customHeight="1" x14ac:dyDescent="0.25">
      <c r="B54" s="119" t="s">
        <v>142</v>
      </c>
      <c r="C54" s="119"/>
      <c r="D54" s="119"/>
      <c r="E54" s="119"/>
      <c r="F54" s="119"/>
      <c r="G54" s="119"/>
      <c r="H54" s="119"/>
      <c r="I54" s="119"/>
      <c r="J54" s="119"/>
      <c r="K54" s="119"/>
      <c r="L54" s="119"/>
      <c r="M54" s="119"/>
      <c r="N54" s="119"/>
    </row>
    <row r="56" spans="2:14" ht="28.5" customHeight="1" x14ac:dyDescent="0.25">
      <c r="B56" s="114" t="s">
        <v>75</v>
      </c>
      <c r="C56" s="114"/>
      <c r="D56" s="114"/>
      <c r="E56" s="114"/>
      <c r="F56" s="114"/>
      <c r="G56" s="114"/>
      <c r="H56" s="114"/>
      <c r="I56" s="114"/>
      <c r="J56" s="114"/>
      <c r="K56" s="114"/>
      <c r="L56" s="114"/>
      <c r="M56" s="114"/>
      <c r="N56" s="114"/>
    </row>
    <row r="58" spans="2:14" x14ac:dyDescent="0.25">
      <c r="B58" s="117" t="s">
        <v>53</v>
      </c>
      <c r="C58" s="117"/>
      <c r="D58" s="117"/>
      <c r="E58" s="117"/>
      <c r="F58" s="117"/>
      <c r="G58" s="117"/>
      <c r="H58" s="117"/>
      <c r="I58" s="117"/>
      <c r="J58" s="117"/>
      <c r="K58" s="117"/>
      <c r="L58" s="117"/>
      <c r="M58" s="117"/>
      <c r="N58" s="117"/>
    </row>
    <row r="60" spans="2:14" x14ac:dyDescent="0.25">
      <c r="B60" s="114" t="s">
        <v>54</v>
      </c>
      <c r="C60" s="114"/>
      <c r="D60" s="114"/>
      <c r="E60" s="114"/>
      <c r="F60" s="114"/>
      <c r="G60" s="114"/>
      <c r="H60" s="114"/>
      <c r="I60" s="114"/>
      <c r="J60" s="114"/>
      <c r="K60" s="114"/>
      <c r="L60" s="114"/>
      <c r="M60" s="114"/>
      <c r="N60" s="114"/>
    </row>
    <row r="62" spans="2:14" ht="30" customHeight="1" x14ac:dyDescent="0.25">
      <c r="B62" s="17">
        <v>1</v>
      </c>
      <c r="C62" s="114" t="s">
        <v>114</v>
      </c>
      <c r="D62" s="114"/>
      <c r="E62" s="114"/>
      <c r="F62" s="114"/>
      <c r="G62" s="114"/>
      <c r="H62" s="114"/>
      <c r="I62" s="114"/>
      <c r="J62" s="114"/>
      <c r="K62" s="114"/>
      <c r="L62" s="114"/>
      <c r="M62" s="114"/>
      <c r="N62" s="114"/>
    </row>
    <row r="63" spans="2:14" ht="44.25" customHeight="1" x14ac:dyDescent="0.25">
      <c r="B63" s="17">
        <v>2</v>
      </c>
      <c r="C63" s="114" t="s">
        <v>106</v>
      </c>
      <c r="D63" s="114"/>
      <c r="E63" s="114"/>
      <c r="F63" s="114"/>
      <c r="G63" s="114"/>
      <c r="H63" s="114"/>
      <c r="I63" s="114"/>
      <c r="J63" s="114"/>
      <c r="K63" s="114"/>
      <c r="L63" s="114"/>
      <c r="M63" s="114"/>
      <c r="N63" s="114"/>
    </row>
    <row r="64" spans="2:14" x14ac:dyDescent="0.25">
      <c r="B64" s="17"/>
      <c r="C64" t="s">
        <v>55</v>
      </c>
    </row>
    <row r="65" spans="2:14" x14ac:dyDescent="0.25">
      <c r="B65" s="17"/>
      <c r="D65" t="s">
        <v>56</v>
      </c>
      <c r="F65" t="s">
        <v>57</v>
      </c>
    </row>
    <row r="66" spans="2:14" x14ac:dyDescent="0.25">
      <c r="B66" s="17"/>
      <c r="D66" t="s">
        <v>58</v>
      </c>
      <c r="F66" t="s">
        <v>59</v>
      </c>
    </row>
    <row r="67" spans="2:14" x14ac:dyDescent="0.25">
      <c r="B67" s="17"/>
      <c r="D67" t="s">
        <v>60</v>
      </c>
      <c r="F67" t="s">
        <v>61</v>
      </c>
    </row>
    <row r="68" spans="2:14" ht="59.25" customHeight="1" x14ac:dyDescent="0.25">
      <c r="B68" s="17">
        <v>3</v>
      </c>
      <c r="C68" s="114" t="s">
        <v>143</v>
      </c>
      <c r="D68" s="114"/>
      <c r="E68" s="114"/>
      <c r="F68" s="114"/>
      <c r="G68" s="114"/>
      <c r="H68" s="114"/>
      <c r="I68" s="114"/>
      <c r="J68" s="114"/>
      <c r="K68" s="114"/>
      <c r="L68" s="114"/>
      <c r="M68" s="114"/>
      <c r="N68" s="114"/>
    </row>
    <row r="69" spans="2:14" ht="42.75" customHeight="1" x14ac:dyDescent="0.25">
      <c r="B69" s="17">
        <v>4</v>
      </c>
      <c r="C69" s="114" t="s">
        <v>255</v>
      </c>
      <c r="D69" s="114"/>
      <c r="E69" s="114"/>
      <c r="F69" s="114"/>
      <c r="G69" s="114"/>
      <c r="H69" s="114"/>
      <c r="I69" s="114"/>
      <c r="J69" s="114"/>
      <c r="K69" s="114"/>
      <c r="L69" s="114"/>
      <c r="M69" s="114"/>
      <c r="N69" s="114"/>
    </row>
    <row r="70" spans="2:14" ht="32.25" customHeight="1" x14ac:dyDescent="0.25">
      <c r="B70" s="17">
        <v>5</v>
      </c>
      <c r="C70" s="120" t="s">
        <v>259</v>
      </c>
      <c r="D70" s="120"/>
      <c r="E70" s="120"/>
      <c r="F70" s="120"/>
      <c r="G70" s="120"/>
      <c r="H70" s="120"/>
      <c r="I70" s="120"/>
      <c r="J70" s="120"/>
      <c r="K70" s="120"/>
      <c r="L70" s="120"/>
      <c r="M70" s="120"/>
      <c r="N70" s="120"/>
    </row>
    <row r="71" spans="2:14" ht="30" hidden="1" customHeight="1" x14ac:dyDescent="0.25">
      <c r="B71" s="17">
        <v>6</v>
      </c>
      <c r="C71" s="121" t="s">
        <v>256</v>
      </c>
      <c r="D71" s="121"/>
      <c r="E71" s="121"/>
      <c r="F71" s="121"/>
      <c r="G71" s="121"/>
      <c r="H71" s="121"/>
      <c r="I71" s="121"/>
      <c r="J71" s="121"/>
      <c r="K71" s="121"/>
      <c r="L71" s="121"/>
      <c r="M71" s="121"/>
      <c r="N71" s="121"/>
    </row>
    <row r="72" spans="2:14" ht="15" customHeight="1" x14ac:dyDescent="0.3">
      <c r="B72" s="122" t="s">
        <v>115</v>
      </c>
      <c r="C72" s="122"/>
      <c r="D72" s="122"/>
      <c r="E72" s="122"/>
      <c r="F72" s="122"/>
      <c r="G72" s="122"/>
      <c r="H72" s="122"/>
      <c r="I72" s="122"/>
      <c r="J72" s="122"/>
      <c r="K72" s="122"/>
      <c r="L72" s="122"/>
      <c r="M72" s="122"/>
      <c r="N72" s="122"/>
    </row>
    <row r="73" spans="2:14" x14ac:dyDescent="0.25">
      <c r="B73" s="17">
        <v>1</v>
      </c>
      <c r="C73" s="123" t="s">
        <v>76</v>
      </c>
      <c r="D73" s="123"/>
      <c r="E73" s="123"/>
      <c r="F73" s="123"/>
      <c r="G73" s="123"/>
      <c r="H73" s="123"/>
      <c r="I73" s="123"/>
      <c r="J73" s="123"/>
      <c r="K73" s="123"/>
      <c r="L73" s="123"/>
      <c r="M73" s="123"/>
      <c r="N73" s="123"/>
    </row>
    <row r="74" spans="2:14" x14ac:dyDescent="0.25">
      <c r="B74" s="17"/>
      <c r="C74" t="s">
        <v>62</v>
      </c>
      <c r="D74" s="123" t="s">
        <v>63</v>
      </c>
      <c r="E74" s="123"/>
      <c r="F74" s="123"/>
      <c r="G74" s="123"/>
      <c r="H74" s="123"/>
      <c r="I74" s="123"/>
      <c r="J74" s="123"/>
      <c r="K74" s="123"/>
      <c r="L74" s="123"/>
      <c r="M74" s="123"/>
      <c r="N74" s="123"/>
    </row>
    <row r="75" spans="2:14" x14ac:dyDescent="0.25">
      <c r="B75" s="17">
        <v>2</v>
      </c>
      <c r="C75" t="s">
        <v>64</v>
      </c>
    </row>
    <row r="76" spans="2:14" x14ac:dyDescent="0.25">
      <c r="B76" s="17"/>
      <c r="C76" t="s">
        <v>62</v>
      </c>
      <c r="D76" s="123" t="s">
        <v>65</v>
      </c>
      <c r="E76" s="123"/>
      <c r="F76" s="123"/>
      <c r="G76" s="123"/>
      <c r="H76" s="123"/>
      <c r="I76" s="123"/>
      <c r="J76" s="123"/>
      <c r="K76" s="123"/>
      <c r="L76" s="123"/>
      <c r="M76" s="123"/>
      <c r="N76" s="123"/>
    </row>
    <row r="77" spans="2:14" x14ac:dyDescent="0.25">
      <c r="B77" s="17">
        <v>3</v>
      </c>
      <c r="C77" t="s">
        <v>66</v>
      </c>
    </row>
    <row r="78" spans="2:14" x14ac:dyDescent="0.25">
      <c r="B78" s="17">
        <v>4</v>
      </c>
      <c r="C78" s="123" t="s">
        <v>67</v>
      </c>
      <c r="D78" s="123"/>
      <c r="E78" s="123"/>
      <c r="F78" s="123"/>
      <c r="G78" s="123"/>
      <c r="H78" s="123"/>
      <c r="I78" s="123"/>
      <c r="J78" s="123"/>
      <c r="K78" s="123"/>
      <c r="L78" s="123"/>
      <c r="M78" s="123"/>
      <c r="N78" s="123"/>
    </row>
    <row r="79" spans="2:14" x14ac:dyDescent="0.25">
      <c r="B79" s="17">
        <v>5</v>
      </c>
      <c r="C79" s="123" t="s">
        <v>68</v>
      </c>
      <c r="D79" s="123"/>
      <c r="E79" s="123"/>
      <c r="F79" s="123"/>
      <c r="G79" s="123"/>
      <c r="H79" s="123"/>
      <c r="I79" s="123"/>
      <c r="J79" s="123"/>
      <c r="K79" s="123"/>
      <c r="L79" s="123"/>
      <c r="M79" s="123"/>
      <c r="N79" s="123"/>
    </row>
    <row r="80" spans="2:14" ht="30" customHeight="1" x14ac:dyDescent="0.25">
      <c r="C80" t="s">
        <v>69</v>
      </c>
      <c r="D80" s="114" t="s">
        <v>70</v>
      </c>
      <c r="E80" s="114"/>
      <c r="F80" s="114"/>
      <c r="G80" s="114"/>
      <c r="H80" s="114"/>
      <c r="I80" s="114"/>
      <c r="J80" s="114"/>
      <c r="K80" s="114"/>
      <c r="L80" s="114"/>
      <c r="M80" s="114"/>
      <c r="N80" s="114"/>
    </row>
    <row r="81" spans="2:14" ht="29.25" customHeight="1" x14ac:dyDescent="0.25">
      <c r="C81" t="s">
        <v>108</v>
      </c>
      <c r="D81" s="114" t="s">
        <v>78</v>
      </c>
      <c r="E81" s="114"/>
      <c r="F81" s="114"/>
      <c r="G81" s="114"/>
      <c r="H81" s="114"/>
      <c r="I81" s="114"/>
      <c r="J81" s="114"/>
      <c r="K81" s="114"/>
      <c r="L81" s="114"/>
      <c r="M81" s="114"/>
      <c r="N81" s="114"/>
    </row>
    <row r="82" spans="2:14" x14ac:dyDescent="0.25">
      <c r="B82" s="17">
        <v>6</v>
      </c>
      <c r="C82" s="114" t="s">
        <v>77</v>
      </c>
      <c r="D82" s="114"/>
      <c r="E82" s="114"/>
      <c r="F82" s="114"/>
      <c r="G82" s="114"/>
      <c r="H82" s="114"/>
      <c r="I82" s="114"/>
      <c r="J82" s="114"/>
      <c r="K82" s="114"/>
      <c r="L82" s="114"/>
      <c r="M82" s="114"/>
      <c r="N82" s="114"/>
    </row>
    <row r="83" spans="2:14" ht="29.25" customHeight="1" x14ac:dyDescent="0.25">
      <c r="C83" t="s">
        <v>62</v>
      </c>
      <c r="D83" s="123" t="s">
        <v>109</v>
      </c>
      <c r="E83" s="123"/>
      <c r="F83" s="123"/>
      <c r="G83" s="123"/>
      <c r="H83" s="123"/>
      <c r="I83" s="123"/>
      <c r="J83" s="123"/>
      <c r="K83" s="123"/>
      <c r="L83" s="123"/>
      <c r="M83" s="123"/>
      <c r="N83" s="123"/>
    </row>
    <row r="84" spans="2:14" ht="43.5" customHeight="1" x14ac:dyDescent="0.25">
      <c r="D84" s="16" t="s">
        <v>51</v>
      </c>
      <c r="E84" s="114" t="s">
        <v>110</v>
      </c>
      <c r="F84" s="114"/>
      <c r="G84" s="114"/>
      <c r="H84" s="114"/>
      <c r="I84" s="114"/>
      <c r="J84" s="114"/>
      <c r="K84" s="114"/>
      <c r="L84" s="114"/>
      <c r="M84" s="114"/>
      <c r="N84" s="114"/>
    </row>
    <row r="85" spans="2:14" x14ac:dyDescent="0.25">
      <c r="B85">
        <v>7</v>
      </c>
      <c r="C85" t="s">
        <v>71</v>
      </c>
    </row>
    <row r="86" spans="2:14" ht="30.75" customHeight="1" x14ac:dyDescent="0.25">
      <c r="B86" s="118" t="s">
        <v>107</v>
      </c>
      <c r="C86" s="118"/>
      <c r="D86" s="118"/>
      <c r="E86" s="118"/>
      <c r="F86" s="118"/>
      <c r="G86" s="118"/>
      <c r="H86" s="118"/>
      <c r="I86" s="118"/>
      <c r="J86" s="118"/>
      <c r="K86" s="118"/>
      <c r="L86" s="118"/>
      <c r="M86" s="118"/>
      <c r="N86" s="118"/>
    </row>
    <row r="87" spans="2:14" ht="30.75" customHeight="1" x14ac:dyDescent="0.25">
      <c r="B87" s="18"/>
      <c r="C87" s="18"/>
      <c r="D87" s="18"/>
      <c r="E87" s="18"/>
      <c r="F87" s="18"/>
      <c r="G87" s="18"/>
      <c r="H87" s="18"/>
      <c r="I87" s="18"/>
      <c r="J87" s="18"/>
      <c r="K87" s="18"/>
      <c r="L87" s="18"/>
      <c r="M87" s="18"/>
      <c r="N87" s="18"/>
    </row>
    <row r="88" spans="2:14" x14ac:dyDescent="0.25">
      <c r="B88" s="117" t="s">
        <v>79</v>
      </c>
      <c r="C88" s="117"/>
      <c r="D88" s="117"/>
      <c r="E88" s="117"/>
      <c r="F88" s="117"/>
      <c r="G88" s="117"/>
      <c r="H88" s="117"/>
      <c r="I88" s="117"/>
      <c r="J88" s="117"/>
      <c r="K88" s="117"/>
      <c r="L88" s="117"/>
      <c r="M88" s="117"/>
      <c r="N88" s="117"/>
    </row>
    <row r="89" spans="2:14" ht="45.75" customHeight="1" x14ac:dyDescent="0.25">
      <c r="B89" s="114" t="s">
        <v>144</v>
      </c>
      <c r="C89" s="114"/>
      <c r="D89" s="114"/>
      <c r="E89" s="114"/>
      <c r="F89" s="114"/>
      <c r="G89" s="114"/>
      <c r="H89" s="114"/>
      <c r="I89" s="114"/>
      <c r="J89" s="114"/>
      <c r="K89" s="114"/>
      <c r="L89" s="114"/>
      <c r="M89" s="114"/>
      <c r="N89" s="114"/>
    </row>
    <row r="90" spans="2:14" ht="29.25" customHeight="1" x14ac:dyDescent="0.25">
      <c r="B90" s="114" t="s">
        <v>83</v>
      </c>
      <c r="C90" s="114"/>
      <c r="D90" s="114"/>
      <c r="E90" s="114"/>
      <c r="F90" s="114"/>
      <c r="G90" s="114"/>
      <c r="H90" s="114"/>
      <c r="I90" s="114"/>
      <c r="J90" s="114"/>
      <c r="K90" s="114"/>
      <c r="L90" s="114"/>
      <c r="M90" s="114"/>
      <c r="N90" s="114"/>
    </row>
    <row r="91" spans="2:14" x14ac:dyDescent="0.25">
      <c r="B91" s="17">
        <v>1</v>
      </c>
      <c r="C91" t="s">
        <v>80</v>
      </c>
    </row>
    <row r="92" spans="2:14" x14ac:dyDescent="0.25">
      <c r="B92" s="17">
        <v>2</v>
      </c>
      <c r="C92" s="123" t="s">
        <v>81</v>
      </c>
      <c r="D92" s="123"/>
      <c r="E92" s="123"/>
      <c r="F92" s="123"/>
      <c r="G92" s="123"/>
      <c r="H92" s="123"/>
      <c r="I92" s="123"/>
      <c r="J92" s="123"/>
      <c r="K92" s="123"/>
      <c r="L92" s="123"/>
      <c r="M92" s="123"/>
      <c r="N92" s="123"/>
    </row>
    <row r="93" spans="2:14" ht="30" customHeight="1" x14ac:dyDescent="0.25">
      <c r="B93" s="17">
        <v>3</v>
      </c>
      <c r="C93" s="114" t="s">
        <v>84</v>
      </c>
      <c r="D93" s="114"/>
      <c r="E93" s="114"/>
      <c r="F93" s="114"/>
      <c r="G93" s="114"/>
      <c r="H93" s="114"/>
      <c r="I93" s="114"/>
      <c r="J93" s="114"/>
      <c r="K93" s="114"/>
      <c r="L93" s="114"/>
      <c r="M93" s="114"/>
      <c r="N93" s="114"/>
    </row>
    <row r="94" spans="2:14" ht="59.25" customHeight="1" x14ac:dyDescent="0.25">
      <c r="B94" s="17">
        <v>4</v>
      </c>
      <c r="C94" s="114" t="s">
        <v>145</v>
      </c>
      <c r="D94" s="114"/>
      <c r="E94" s="114"/>
      <c r="F94" s="114"/>
      <c r="G94" s="114"/>
      <c r="H94" s="114"/>
      <c r="I94" s="114"/>
      <c r="J94" s="114"/>
      <c r="K94" s="114"/>
      <c r="L94" s="114"/>
      <c r="M94" s="114"/>
      <c r="N94" s="114"/>
    </row>
    <row r="95" spans="2:14" ht="42" customHeight="1" x14ac:dyDescent="0.25">
      <c r="B95" s="17">
        <v>5</v>
      </c>
      <c r="C95" s="114" t="s">
        <v>82</v>
      </c>
      <c r="D95" s="114"/>
      <c r="E95" s="114"/>
      <c r="F95" s="114"/>
      <c r="G95" s="114"/>
      <c r="H95" s="114"/>
      <c r="I95" s="114"/>
      <c r="J95" s="114"/>
      <c r="K95" s="114"/>
      <c r="L95" s="114"/>
      <c r="M95" s="114"/>
      <c r="N95" s="114"/>
    </row>
    <row r="96" spans="2:14" ht="44.25" customHeight="1" x14ac:dyDescent="0.25">
      <c r="B96" s="17">
        <v>6</v>
      </c>
      <c r="C96" s="114" t="s">
        <v>146</v>
      </c>
      <c r="D96" s="114"/>
      <c r="E96" s="114"/>
      <c r="F96" s="114"/>
      <c r="G96" s="114"/>
      <c r="H96" s="114"/>
      <c r="I96" s="114"/>
      <c r="J96" s="114"/>
      <c r="K96" s="114"/>
      <c r="L96" s="114"/>
      <c r="M96" s="114"/>
      <c r="N96" s="114"/>
    </row>
    <row r="97" spans="2:14" ht="58.5" customHeight="1" x14ac:dyDescent="0.25">
      <c r="B97" s="17">
        <v>7</v>
      </c>
      <c r="C97" s="114" t="s">
        <v>155</v>
      </c>
      <c r="D97" s="114"/>
      <c r="E97" s="114"/>
      <c r="F97" s="114"/>
      <c r="G97" s="114"/>
      <c r="H97" s="114"/>
      <c r="I97" s="114"/>
      <c r="J97" s="114"/>
      <c r="K97" s="114"/>
      <c r="L97" s="114"/>
      <c r="M97" s="114"/>
      <c r="N97" s="114"/>
    </row>
    <row r="98" spans="2:14" ht="30" customHeight="1" x14ac:dyDescent="0.25">
      <c r="B98" s="17">
        <v>8</v>
      </c>
      <c r="C98" s="114" t="s">
        <v>85</v>
      </c>
      <c r="D98" s="114"/>
      <c r="E98" s="114"/>
      <c r="F98" s="114"/>
      <c r="G98" s="114"/>
      <c r="H98" s="114"/>
      <c r="I98" s="114"/>
      <c r="J98" s="114"/>
      <c r="K98" s="114"/>
      <c r="L98" s="114"/>
      <c r="M98" s="114"/>
      <c r="N98" s="114"/>
    </row>
    <row r="99" spans="2:14" ht="30" customHeight="1" x14ac:dyDescent="0.25">
      <c r="B99" s="17">
        <v>9</v>
      </c>
      <c r="C99" s="114" t="s">
        <v>87</v>
      </c>
      <c r="D99" s="114"/>
      <c r="E99" s="114"/>
      <c r="F99" s="114"/>
      <c r="G99" s="114"/>
      <c r="H99" s="114"/>
      <c r="I99" s="114"/>
      <c r="J99" s="114"/>
      <c r="K99" s="114"/>
      <c r="L99" s="114"/>
      <c r="M99" s="114"/>
      <c r="N99" s="114"/>
    </row>
    <row r="100" spans="2:14" x14ac:dyDescent="0.25">
      <c r="B100" s="17">
        <v>10</v>
      </c>
      <c r="C100" s="114" t="s">
        <v>86</v>
      </c>
      <c r="D100" s="114"/>
      <c r="E100" s="114"/>
      <c r="F100" s="114"/>
      <c r="G100" s="114"/>
      <c r="H100" s="114"/>
      <c r="I100" s="114"/>
      <c r="J100" s="114"/>
      <c r="K100" s="114"/>
      <c r="L100" s="114"/>
      <c r="M100" s="114"/>
      <c r="N100" s="114"/>
    </row>
    <row r="101" spans="2:14" ht="31.5" customHeight="1" x14ac:dyDescent="0.25">
      <c r="B101" s="17">
        <v>11</v>
      </c>
      <c r="C101" s="124" t="s">
        <v>111</v>
      </c>
      <c r="D101" s="124"/>
      <c r="E101" s="124"/>
      <c r="F101" s="124"/>
      <c r="G101" s="124"/>
      <c r="H101" s="124"/>
      <c r="I101" s="124"/>
      <c r="J101" s="124"/>
      <c r="K101" s="124"/>
      <c r="L101" s="124"/>
      <c r="M101" s="124"/>
      <c r="N101" s="124"/>
    </row>
    <row r="102" spans="2:14" x14ac:dyDescent="0.25">
      <c r="B102" s="17">
        <v>12</v>
      </c>
      <c r="C102" s="114" t="s">
        <v>257</v>
      </c>
      <c r="D102" s="114"/>
      <c r="E102" s="114"/>
      <c r="F102" s="114"/>
      <c r="G102" s="114"/>
      <c r="H102" s="114"/>
      <c r="I102" s="114"/>
      <c r="J102" s="114"/>
      <c r="K102" s="114"/>
      <c r="L102" s="114"/>
      <c r="M102" s="114"/>
      <c r="N102" s="114"/>
    </row>
    <row r="103" spans="2:14" ht="28.5" customHeight="1" x14ac:dyDescent="0.25">
      <c r="B103" s="17">
        <v>13</v>
      </c>
      <c r="C103" s="114" t="s">
        <v>88</v>
      </c>
      <c r="D103" s="114"/>
      <c r="E103" s="114"/>
      <c r="F103" s="114"/>
      <c r="G103" s="114"/>
      <c r="H103" s="114"/>
      <c r="I103" s="114"/>
      <c r="J103" s="114"/>
      <c r="K103" s="114"/>
      <c r="L103" s="114"/>
      <c r="M103" s="114"/>
      <c r="N103" s="114"/>
    </row>
    <row r="104" spans="2:14" x14ac:dyDescent="0.25">
      <c r="E104" t="s">
        <v>89</v>
      </c>
    </row>
    <row r="105" spans="2:14" x14ac:dyDescent="0.25">
      <c r="E105" t="s">
        <v>90</v>
      </c>
    </row>
    <row r="106" spans="2:14" x14ac:dyDescent="0.25">
      <c r="E106" t="s">
        <v>91</v>
      </c>
    </row>
    <row r="107" spans="2:14" x14ac:dyDescent="0.25">
      <c r="E107" t="s">
        <v>92</v>
      </c>
    </row>
    <row r="108" spans="2:14" x14ac:dyDescent="0.25">
      <c r="E108" t="s">
        <v>93</v>
      </c>
    </row>
    <row r="109" spans="2:14" x14ac:dyDescent="0.25">
      <c r="E109" t="s">
        <v>258</v>
      </c>
    </row>
    <row r="110" spans="2:14" x14ac:dyDescent="0.25">
      <c r="E110" t="s">
        <v>98</v>
      </c>
    </row>
    <row r="111" spans="2:14" x14ac:dyDescent="0.25">
      <c r="E111" t="s">
        <v>94</v>
      </c>
    </row>
    <row r="112" spans="2:14" x14ac:dyDescent="0.25">
      <c r="E112" t="s">
        <v>95</v>
      </c>
    </row>
    <row r="114" spans="2:14" x14ac:dyDescent="0.25">
      <c r="B114" s="118" t="s">
        <v>112</v>
      </c>
      <c r="C114" s="118"/>
      <c r="D114" s="118"/>
      <c r="E114" s="118"/>
      <c r="F114" s="118"/>
      <c r="G114" s="118"/>
      <c r="H114" s="118"/>
      <c r="I114" s="118"/>
      <c r="J114" s="118"/>
      <c r="K114" s="118"/>
      <c r="L114" s="118"/>
      <c r="M114" s="118"/>
      <c r="N114" s="118"/>
    </row>
    <row r="116" spans="2:14" x14ac:dyDescent="0.25">
      <c r="B116" s="118" t="s">
        <v>97</v>
      </c>
      <c r="C116" s="118"/>
      <c r="D116" s="118"/>
      <c r="E116" s="118"/>
      <c r="F116" s="118"/>
      <c r="G116" s="118"/>
      <c r="H116" s="118"/>
      <c r="I116" s="118"/>
      <c r="J116" s="118"/>
      <c r="K116" s="118"/>
      <c r="L116" s="118"/>
      <c r="M116" s="118"/>
      <c r="N116" s="118"/>
    </row>
    <row r="118" spans="2:14" x14ac:dyDescent="0.25">
      <c r="B118" s="118" t="s">
        <v>96</v>
      </c>
      <c r="C118" s="118"/>
      <c r="D118" s="118"/>
      <c r="E118" s="118"/>
      <c r="F118" s="118"/>
      <c r="G118" s="118"/>
      <c r="H118" s="118"/>
      <c r="I118" s="118"/>
      <c r="J118" s="118"/>
      <c r="K118" s="118"/>
      <c r="L118" s="118"/>
      <c r="M118" s="118"/>
      <c r="N118" s="118"/>
    </row>
  </sheetData>
  <sheetProtection algorithmName="SHA-512" hashValue="JLZ7EBflaYTvzXZorpq/nj8vyfk1UJOGJtvnkzHqOdO67NwBgVP6N4dUA/aot8gvJoK5y0P8SLyC97yLk31ZZA==" saltValue="RLreLqSFJi8EozGPqZHezw==" spinCount="100000" sheet="1" selectLockedCells="1"/>
  <mergeCells count="70">
    <mergeCell ref="C101:N101"/>
    <mergeCell ref="C102:N102"/>
    <mergeCell ref="C103:N103"/>
    <mergeCell ref="B116:N116"/>
    <mergeCell ref="B118:N118"/>
    <mergeCell ref="B114:N114"/>
    <mergeCell ref="C96:N96"/>
    <mergeCell ref="C97:N97"/>
    <mergeCell ref="C98:N98"/>
    <mergeCell ref="C99:N99"/>
    <mergeCell ref="C100:N100"/>
    <mergeCell ref="B90:N90"/>
    <mergeCell ref="C92:N92"/>
    <mergeCell ref="C93:N93"/>
    <mergeCell ref="C94:N94"/>
    <mergeCell ref="C95:N95"/>
    <mergeCell ref="E84:N84"/>
    <mergeCell ref="B86:N86"/>
    <mergeCell ref="B88:N88"/>
    <mergeCell ref="B89:N89"/>
    <mergeCell ref="C79:N79"/>
    <mergeCell ref="D80:N80"/>
    <mergeCell ref="D81:N81"/>
    <mergeCell ref="C82:N82"/>
    <mergeCell ref="D83:N83"/>
    <mergeCell ref="B72:N72"/>
    <mergeCell ref="C73:N73"/>
    <mergeCell ref="D74:N74"/>
    <mergeCell ref="D76:N76"/>
    <mergeCell ref="C78:N78"/>
    <mergeCell ref="C63:N63"/>
    <mergeCell ref="C68:N68"/>
    <mergeCell ref="C69:N69"/>
    <mergeCell ref="C70:N70"/>
    <mergeCell ref="C71:N71"/>
    <mergeCell ref="B54:N54"/>
    <mergeCell ref="B56:N56"/>
    <mergeCell ref="B58:N58"/>
    <mergeCell ref="B60:N60"/>
    <mergeCell ref="C62:N62"/>
    <mergeCell ref="B49:N49"/>
    <mergeCell ref="B50:N50"/>
    <mergeCell ref="B52:N52"/>
    <mergeCell ref="E8:J8"/>
    <mergeCell ref="E9:J9"/>
    <mergeCell ref="C13:K13"/>
    <mergeCell ref="C46:N46"/>
    <mergeCell ref="C26:M26"/>
    <mergeCell ref="A22:N22"/>
    <mergeCell ref="A24:N24"/>
    <mergeCell ref="B38:N38"/>
    <mergeCell ref="C18:D18"/>
    <mergeCell ref="C19:D19"/>
    <mergeCell ref="D47:N47"/>
    <mergeCell ref="B40:N40"/>
    <mergeCell ref="C42:N42"/>
    <mergeCell ref="C44:N44"/>
    <mergeCell ref="A28:N28"/>
    <mergeCell ref="D31:G31"/>
    <mergeCell ref="D33:N33"/>
    <mergeCell ref="A34:N34"/>
    <mergeCell ref="A36:N36"/>
    <mergeCell ref="C11:N11"/>
    <mergeCell ref="C21:N21"/>
    <mergeCell ref="C14:D14"/>
    <mergeCell ref="E14:J14"/>
    <mergeCell ref="E15:M15"/>
    <mergeCell ref="C15:D15"/>
    <mergeCell ref="C17:D17"/>
    <mergeCell ref="B16:D16"/>
  </mergeCells>
  <pageMargins left="0.7" right="0.7" top="0.75" bottom="0.75" header="0.3" footer="0.3"/>
  <pageSetup scale="74" fitToHeight="4" orientation="portrait" r:id="rId1"/>
  <headerFooter>
    <oddFooter>&amp;R&amp;6&amp;Z&amp;F&amp;A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2:A84"/>
  <sheetViews>
    <sheetView zoomScaleNormal="100" workbookViewId="0">
      <selection activeCell="F11" sqref="F11"/>
    </sheetView>
  </sheetViews>
  <sheetFormatPr defaultRowHeight="15" x14ac:dyDescent="0.25"/>
  <cols>
    <col min="1" max="1" width="53.85546875" customWidth="1"/>
  </cols>
  <sheetData>
    <row r="2" spans="1:1" ht="26.25" x14ac:dyDescent="0.25">
      <c r="A2" s="65"/>
    </row>
    <row r="3" spans="1:1" x14ac:dyDescent="0.25">
      <c r="A3" t="s">
        <v>113</v>
      </c>
    </row>
    <row r="4" spans="1:1" x14ac:dyDescent="0.25">
      <c r="A4" t="s">
        <v>102</v>
      </c>
    </row>
    <row r="5" spans="1:1" x14ac:dyDescent="0.25">
      <c r="A5" t="s">
        <v>168</v>
      </c>
    </row>
    <row r="6" spans="1:1" x14ac:dyDescent="0.25">
      <c r="A6" t="s">
        <v>169</v>
      </c>
    </row>
    <row r="7" spans="1:1" x14ac:dyDescent="0.25">
      <c r="A7" t="s">
        <v>170</v>
      </c>
    </row>
    <row r="8" spans="1:1" x14ac:dyDescent="0.25">
      <c r="A8" t="s">
        <v>171</v>
      </c>
    </row>
    <row r="9" spans="1:1" x14ac:dyDescent="0.25">
      <c r="A9" t="s">
        <v>172</v>
      </c>
    </row>
    <row r="10" spans="1:1" x14ac:dyDescent="0.25">
      <c r="A10" t="s">
        <v>173</v>
      </c>
    </row>
    <row r="11" spans="1:1" x14ac:dyDescent="0.25">
      <c r="A11" t="s">
        <v>174</v>
      </c>
    </row>
    <row r="12" spans="1:1" x14ac:dyDescent="0.25">
      <c r="A12" t="s">
        <v>175</v>
      </c>
    </row>
    <row r="13" spans="1:1" x14ac:dyDescent="0.25">
      <c r="A13" t="s">
        <v>176</v>
      </c>
    </row>
    <row r="14" spans="1:1" x14ac:dyDescent="0.25">
      <c r="A14" t="s">
        <v>177</v>
      </c>
    </row>
    <row r="15" spans="1:1" x14ac:dyDescent="0.25">
      <c r="A15" t="s">
        <v>178</v>
      </c>
    </row>
    <row r="16" spans="1:1" x14ac:dyDescent="0.25">
      <c r="A16" t="s">
        <v>179</v>
      </c>
    </row>
    <row r="17" spans="1:1" x14ac:dyDescent="0.25">
      <c r="A17" t="s">
        <v>180</v>
      </c>
    </row>
    <row r="18" spans="1:1" x14ac:dyDescent="0.25">
      <c r="A18" t="s">
        <v>181</v>
      </c>
    </row>
    <row r="19" spans="1:1" x14ac:dyDescent="0.25">
      <c r="A19" t="s">
        <v>182</v>
      </c>
    </row>
    <row r="20" spans="1:1" x14ac:dyDescent="0.25">
      <c r="A20" t="s">
        <v>183</v>
      </c>
    </row>
    <row r="21" spans="1:1" x14ac:dyDescent="0.25">
      <c r="A21" t="s">
        <v>184</v>
      </c>
    </row>
    <row r="22" spans="1:1" x14ac:dyDescent="0.25">
      <c r="A22" t="s">
        <v>185</v>
      </c>
    </row>
    <row r="23" spans="1:1" x14ac:dyDescent="0.25">
      <c r="A23" t="s">
        <v>186</v>
      </c>
    </row>
    <row r="24" spans="1:1" x14ac:dyDescent="0.25">
      <c r="A24" t="s">
        <v>187</v>
      </c>
    </row>
    <row r="25" spans="1:1" x14ac:dyDescent="0.25">
      <c r="A25" t="s">
        <v>188</v>
      </c>
    </row>
    <row r="26" spans="1:1" x14ac:dyDescent="0.25">
      <c r="A26" t="s">
        <v>189</v>
      </c>
    </row>
    <row r="27" spans="1:1" x14ac:dyDescent="0.25">
      <c r="A27" t="s">
        <v>190</v>
      </c>
    </row>
    <row r="28" spans="1:1" x14ac:dyDescent="0.25">
      <c r="A28" t="s">
        <v>191</v>
      </c>
    </row>
    <row r="29" spans="1:1" x14ac:dyDescent="0.25">
      <c r="A29" t="s">
        <v>192</v>
      </c>
    </row>
    <row r="30" spans="1:1" x14ac:dyDescent="0.25">
      <c r="A30" t="s">
        <v>193</v>
      </c>
    </row>
    <row r="31" spans="1:1" s="20" customFormat="1" x14ac:dyDescent="0.25">
      <c r="A31" s="20" t="s">
        <v>194</v>
      </c>
    </row>
    <row r="32" spans="1:1" x14ac:dyDescent="0.25">
      <c r="A32" t="s">
        <v>195</v>
      </c>
    </row>
    <row r="33" spans="1:1" x14ac:dyDescent="0.25">
      <c r="A33" t="s">
        <v>196</v>
      </c>
    </row>
    <row r="34" spans="1:1" x14ac:dyDescent="0.25">
      <c r="A34" t="s">
        <v>197</v>
      </c>
    </row>
    <row r="35" spans="1:1" x14ac:dyDescent="0.25">
      <c r="A35" t="s">
        <v>198</v>
      </c>
    </row>
    <row r="36" spans="1:1" x14ac:dyDescent="0.25">
      <c r="A36" t="s">
        <v>199</v>
      </c>
    </row>
    <row r="37" spans="1:1" x14ac:dyDescent="0.25">
      <c r="A37" t="s">
        <v>200</v>
      </c>
    </row>
    <row r="38" spans="1:1" x14ac:dyDescent="0.25">
      <c r="A38" t="s">
        <v>201</v>
      </c>
    </row>
    <row r="39" spans="1:1" x14ac:dyDescent="0.25">
      <c r="A39" t="s">
        <v>202</v>
      </c>
    </row>
    <row r="40" spans="1:1" x14ac:dyDescent="0.25">
      <c r="A40" t="s">
        <v>203</v>
      </c>
    </row>
    <row r="41" spans="1:1" x14ac:dyDescent="0.25">
      <c r="A41" t="s">
        <v>204</v>
      </c>
    </row>
    <row r="42" spans="1:1" x14ac:dyDescent="0.25">
      <c r="A42" t="s">
        <v>205</v>
      </c>
    </row>
    <row r="43" spans="1:1" x14ac:dyDescent="0.25">
      <c r="A43" t="s">
        <v>206</v>
      </c>
    </row>
    <row r="44" spans="1:1" x14ac:dyDescent="0.25">
      <c r="A44" t="s">
        <v>207</v>
      </c>
    </row>
    <row r="45" spans="1:1" x14ac:dyDescent="0.25">
      <c r="A45" t="s">
        <v>208</v>
      </c>
    </row>
    <row r="46" spans="1:1" x14ac:dyDescent="0.25">
      <c r="A46" t="s">
        <v>209</v>
      </c>
    </row>
    <row r="47" spans="1:1" x14ac:dyDescent="0.25">
      <c r="A47" t="s">
        <v>210</v>
      </c>
    </row>
    <row r="48" spans="1:1" x14ac:dyDescent="0.25">
      <c r="A48" t="s">
        <v>211</v>
      </c>
    </row>
    <row r="49" spans="1:1" x14ac:dyDescent="0.25">
      <c r="A49" t="s">
        <v>212</v>
      </c>
    </row>
    <row r="50" spans="1:1" x14ac:dyDescent="0.25">
      <c r="A50" t="s">
        <v>213</v>
      </c>
    </row>
    <row r="51" spans="1:1" x14ac:dyDescent="0.25">
      <c r="A51" t="s">
        <v>214</v>
      </c>
    </row>
    <row r="52" spans="1:1" x14ac:dyDescent="0.25">
      <c r="A52" t="s">
        <v>215</v>
      </c>
    </row>
    <row r="53" spans="1:1" x14ac:dyDescent="0.25">
      <c r="A53" t="s">
        <v>216</v>
      </c>
    </row>
    <row r="54" spans="1:1" x14ac:dyDescent="0.25">
      <c r="A54" t="s">
        <v>217</v>
      </c>
    </row>
    <row r="55" spans="1:1" x14ac:dyDescent="0.25">
      <c r="A55" t="s">
        <v>218</v>
      </c>
    </row>
    <row r="56" spans="1:1" x14ac:dyDescent="0.25">
      <c r="A56" t="s">
        <v>219</v>
      </c>
    </row>
    <row r="57" spans="1:1" x14ac:dyDescent="0.25">
      <c r="A57" t="s">
        <v>220</v>
      </c>
    </row>
    <row r="58" spans="1:1" x14ac:dyDescent="0.25">
      <c r="A58" t="s">
        <v>221</v>
      </c>
    </row>
    <row r="59" spans="1:1" x14ac:dyDescent="0.25">
      <c r="A59" t="s">
        <v>222</v>
      </c>
    </row>
    <row r="60" spans="1:1" x14ac:dyDescent="0.25">
      <c r="A60" t="s">
        <v>223</v>
      </c>
    </row>
    <row r="61" spans="1:1" x14ac:dyDescent="0.25">
      <c r="A61" t="s">
        <v>224</v>
      </c>
    </row>
    <row r="62" spans="1:1" x14ac:dyDescent="0.25">
      <c r="A62" t="s">
        <v>225</v>
      </c>
    </row>
    <row r="63" spans="1:1" x14ac:dyDescent="0.25">
      <c r="A63" t="s">
        <v>226</v>
      </c>
    </row>
    <row r="64" spans="1:1" x14ac:dyDescent="0.25">
      <c r="A64" t="s">
        <v>227</v>
      </c>
    </row>
    <row r="65" spans="1:1" x14ac:dyDescent="0.25">
      <c r="A65" t="s">
        <v>228</v>
      </c>
    </row>
    <row r="66" spans="1:1" x14ac:dyDescent="0.25">
      <c r="A66" t="s">
        <v>229</v>
      </c>
    </row>
    <row r="67" spans="1:1" x14ac:dyDescent="0.25">
      <c r="A67" t="s">
        <v>230</v>
      </c>
    </row>
    <row r="68" spans="1:1" x14ac:dyDescent="0.25">
      <c r="A68" t="s">
        <v>231</v>
      </c>
    </row>
    <row r="69" spans="1:1" x14ac:dyDescent="0.25">
      <c r="A69" t="s">
        <v>232</v>
      </c>
    </row>
    <row r="70" spans="1:1" x14ac:dyDescent="0.25">
      <c r="A70" t="s">
        <v>233</v>
      </c>
    </row>
    <row r="71" spans="1:1" x14ac:dyDescent="0.25">
      <c r="A71" t="s">
        <v>234</v>
      </c>
    </row>
    <row r="72" spans="1:1" x14ac:dyDescent="0.25">
      <c r="A72" t="s">
        <v>235</v>
      </c>
    </row>
    <row r="73" spans="1:1" x14ac:dyDescent="0.25">
      <c r="A73" t="s">
        <v>236</v>
      </c>
    </row>
    <row r="74" spans="1:1" x14ac:dyDescent="0.25">
      <c r="A74" t="s">
        <v>237</v>
      </c>
    </row>
    <row r="75" spans="1:1" x14ac:dyDescent="0.25">
      <c r="A75" t="s">
        <v>238</v>
      </c>
    </row>
    <row r="76" spans="1:1" x14ac:dyDescent="0.25">
      <c r="A76" t="s">
        <v>239</v>
      </c>
    </row>
    <row r="77" spans="1:1" x14ac:dyDescent="0.25">
      <c r="A77" t="s">
        <v>240</v>
      </c>
    </row>
    <row r="78" spans="1:1" x14ac:dyDescent="0.25">
      <c r="A78" t="s">
        <v>241</v>
      </c>
    </row>
    <row r="79" spans="1:1" x14ac:dyDescent="0.25">
      <c r="A79" t="s">
        <v>242</v>
      </c>
    </row>
    <row r="80" spans="1:1" x14ac:dyDescent="0.25">
      <c r="A80" t="s">
        <v>243</v>
      </c>
    </row>
    <row r="81" spans="1:1" x14ac:dyDescent="0.25">
      <c r="A81" t="s">
        <v>244</v>
      </c>
    </row>
    <row r="82" spans="1:1" x14ac:dyDescent="0.25">
      <c r="A82" t="s">
        <v>245</v>
      </c>
    </row>
    <row r="83" spans="1:1" x14ac:dyDescent="0.25">
      <c r="A83" t="s">
        <v>246</v>
      </c>
    </row>
    <row r="84" spans="1:1" x14ac:dyDescent="0.25">
      <c r="A84" t="s">
        <v>247</v>
      </c>
    </row>
  </sheetData>
  <sheetProtection algorithmName="SHA-512" hashValue="XqnpW4p5fm21JAJDnRofj3neD0hKZTPsUvjpCbe//X2dGiU6CxXmiBecPkMQrGrLOUJCHUaeBN5o9TMt0k70Vw==" saltValue="s9psCOBeVPIdtfDIB2Q9zg==" spinCount="100000" sheet="1" objects="1" scenarios="1" selectLockedCells="1"/>
  <conditionalFormatting sqref="A5:A85">
    <cfRule type="colorScale" priority="83">
      <colorScale>
        <cfvo type="min"/>
        <cfvo type="percentile" val="50"/>
        <cfvo type="max"/>
        <color rgb="FFF8696B"/>
        <color rgb="FFFCFCFF"/>
        <color rgb="FF63BE7B"/>
      </colorScale>
    </cfRule>
  </conditionalFormatting>
  <pageMargins left="0.7" right="0.7" top="0.75" bottom="0.75" header="0.3" footer="0.3"/>
  <pageSetup scale="49" fitToHeight="3" orientation="landscape" r:id="rId1"/>
  <headerFooter>
    <oddFooter>&amp;R&amp;Z&amp;F&amp;A</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E11"/>
  <sheetViews>
    <sheetView workbookViewId="0">
      <selection activeCell="F15" sqref="F15"/>
    </sheetView>
  </sheetViews>
  <sheetFormatPr defaultRowHeight="15" x14ac:dyDescent="0.25"/>
  <cols>
    <col min="2" max="2" width="45.7109375" customWidth="1"/>
  </cols>
  <sheetData>
    <row r="1" spans="1:5" x14ac:dyDescent="0.25">
      <c r="A1" t="s">
        <v>157</v>
      </c>
    </row>
    <row r="2" spans="1:5" x14ac:dyDescent="0.25">
      <c r="A2" t="s">
        <v>158</v>
      </c>
    </row>
    <row r="3" spans="1:5" x14ac:dyDescent="0.25">
      <c r="C3" s="58" t="s">
        <v>160</v>
      </c>
    </row>
    <row r="4" spans="1:5" x14ac:dyDescent="0.25">
      <c r="A4">
        <v>1</v>
      </c>
      <c r="B4" t="s">
        <v>159</v>
      </c>
    </row>
    <row r="5" spans="1:5" x14ac:dyDescent="0.25">
      <c r="A5">
        <v>2</v>
      </c>
      <c r="B5" t="s">
        <v>161</v>
      </c>
    </row>
    <row r="6" spans="1:5" x14ac:dyDescent="0.25">
      <c r="A6">
        <v>3</v>
      </c>
      <c r="B6" t="s">
        <v>56</v>
      </c>
      <c r="D6" t="s">
        <v>57</v>
      </c>
    </row>
    <row r="7" spans="1:5" x14ac:dyDescent="0.25">
      <c r="B7" t="s">
        <v>58</v>
      </c>
      <c r="D7" t="s">
        <v>59</v>
      </c>
    </row>
    <row r="8" spans="1:5" x14ac:dyDescent="0.25">
      <c r="B8" t="s">
        <v>60</v>
      </c>
      <c r="D8" t="s">
        <v>61</v>
      </c>
    </row>
    <row r="10" spans="1:5" ht="15.75" thickBot="1" x14ac:dyDescent="0.3">
      <c r="A10">
        <v>4</v>
      </c>
      <c r="B10" t="s">
        <v>162</v>
      </c>
      <c r="C10" s="125"/>
      <c r="D10" s="125"/>
      <c r="E10" s="125"/>
    </row>
    <row r="11" spans="1:5" ht="15.75" thickTop="1" x14ac:dyDescent="0.25"/>
  </sheetData>
  <mergeCells count="1">
    <mergeCell ref="C10:E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Budget Reqest Form</vt:lpstr>
      <vt:lpstr>Specific Budget Items Requested</vt:lpstr>
      <vt:lpstr>Justfication</vt:lpstr>
      <vt:lpstr>Budget Guidelines</vt:lpstr>
      <vt:lpstr>RSO List w email</vt:lpstr>
      <vt:lpstr>Review Checksheet</vt:lpstr>
      <vt:lpstr>'Budget Guidelines'!Print_Area</vt:lpstr>
      <vt:lpstr>'Budget Reqest Form'!Print_Area</vt:lpstr>
      <vt:lpstr>'RSO List w email'!Print_Area</vt:lpstr>
      <vt:lpstr>'Specific Budget Items Requested'!Print_Area</vt:lpstr>
      <vt:lpstr>'Specific Budget Items Requested'!Print_Titles</vt:lpstr>
    </vt:vector>
  </TitlesOfParts>
  <Company>Clarion University of 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Machokas</dc:creator>
  <cp:lastModifiedBy>Sandra Machokas</cp:lastModifiedBy>
  <cp:lastPrinted>2021-03-22T13:51:16Z</cp:lastPrinted>
  <dcterms:created xsi:type="dcterms:W3CDTF">2017-12-07T15:41:39Z</dcterms:created>
  <dcterms:modified xsi:type="dcterms:W3CDTF">2021-03-22T14:01:38Z</dcterms:modified>
</cp:coreProperties>
</file>